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00_Internet\320_VSS-Zeta Producer\Originale\Dokumente\"/>
    </mc:Choice>
  </mc:AlternateContent>
  <xr:revisionPtr revIDLastSave="0" documentId="8_{C9E4240E-CE16-4626-B803-B07F650DB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ungen" sheetId="30" r:id="rId1"/>
    <sheet name="Sektionen" sheetId="1" r:id="rId2"/>
    <sheet name="Veranwortlicher" sheetId="32" r:id="rId3"/>
    <sheet name="Kassier" sheetId="34" r:id="rId4"/>
    <sheet name="AVB" sheetId="3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30" l="1"/>
  <c r="L19" i="30" l="1"/>
  <c r="L24" i="30" l="1"/>
  <c r="L23" i="30"/>
  <c r="L18" i="30"/>
  <c r="L17" i="30" l="1"/>
  <c r="L25" i="30" l="1"/>
</calcChain>
</file>

<file path=xl/sharedStrings.xml><?xml version="1.0" encoding="utf-8"?>
<sst xmlns="http://schemas.openxmlformats.org/spreadsheetml/2006/main" count="290" uniqueCount="230">
  <si>
    <t>Sektion / Section:</t>
  </si>
  <si>
    <t>Material / Matériel</t>
  </si>
  <si>
    <t>Bestellung
Commande</t>
  </si>
  <si>
    <t>Lieferung
Livraison</t>
  </si>
  <si>
    <t>Abgegeben
Remis</t>
  </si>
  <si>
    <t>Verschrieben
Maculé</t>
  </si>
  <si>
    <t>zurück
en retour</t>
  </si>
  <si>
    <t>Fehlend
Manquant</t>
  </si>
  <si>
    <t>Nachlieferung
encore à livrer</t>
  </si>
  <si>
    <t>Standblätter / Feuilles de stand</t>
  </si>
  <si>
    <t>Prämiengutscheine / Bons primes</t>
  </si>
  <si>
    <t>Abrechnung / Décompte</t>
  </si>
  <si>
    <t>Passen Kranzstich
Passes cible couronne</t>
  </si>
  <si>
    <t>=</t>
  </si>
  <si>
    <t>Fr.</t>
  </si>
  <si>
    <t>Total</t>
  </si>
  <si>
    <t>Für die durchführende Sektion:
Pour la section organisatrice:</t>
  </si>
  <si>
    <t>Ort + Datum / lieu et date:</t>
  </si>
  <si>
    <t/>
  </si>
  <si>
    <t>AG</t>
  </si>
  <si>
    <t>1.52.0.01</t>
  </si>
  <si>
    <t>1.52.0.02</t>
  </si>
  <si>
    <t>BE</t>
  </si>
  <si>
    <t>1.52.0.03</t>
  </si>
  <si>
    <t>FR</t>
  </si>
  <si>
    <t>1.52.0.04</t>
  </si>
  <si>
    <t>GE</t>
  </si>
  <si>
    <t>1.52.0.05</t>
  </si>
  <si>
    <t>GR</t>
  </si>
  <si>
    <t>1.52.0.06</t>
  </si>
  <si>
    <t>JU</t>
  </si>
  <si>
    <t>1.52.0.07</t>
  </si>
  <si>
    <t>LI</t>
  </si>
  <si>
    <t>1.52.0.08</t>
  </si>
  <si>
    <t>NE</t>
  </si>
  <si>
    <t>1.52.0.09</t>
  </si>
  <si>
    <t>OS</t>
  </si>
  <si>
    <t>1.52.0.11</t>
  </si>
  <si>
    <t>SO</t>
  </si>
  <si>
    <t>1.52.0.12</t>
  </si>
  <si>
    <t>TI</t>
  </si>
  <si>
    <t>1.52.0.13</t>
  </si>
  <si>
    <t>VD</t>
  </si>
  <si>
    <t>1.52.0.14</t>
  </si>
  <si>
    <t>VS</t>
  </si>
  <si>
    <t>ZS</t>
  </si>
  <si>
    <t>1.52.0.16</t>
  </si>
  <si>
    <t>ZH</t>
  </si>
  <si>
    <t>1.52.0.17</t>
  </si>
  <si>
    <t>Alle</t>
  </si>
  <si>
    <r>
      <t xml:space="preserve">à Fr. </t>
    </r>
    <r>
      <rPr>
        <b/>
        <sz val="8"/>
        <rFont val="Calibri"/>
        <family val="2"/>
        <scheme val="minor"/>
      </rPr>
      <t xml:space="preserve">           </t>
    </r>
    <r>
      <rPr>
        <b/>
        <sz val="10"/>
        <rFont val="Calibri"/>
        <family val="2"/>
        <scheme val="minor"/>
      </rPr>
      <t>9.00</t>
    </r>
  </si>
  <si>
    <r>
      <t xml:space="preserve">Passen Prämienstich, </t>
    </r>
    <r>
      <rPr>
        <b/>
        <sz val="8"/>
        <rFont val="Calibri"/>
        <family val="2"/>
        <scheme val="minor"/>
      </rPr>
      <t xml:space="preserve">Hauptdoppel
</t>
    </r>
    <r>
      <rPr>
        <sz val="8"/>
        <rFont val="Calibri"/>
        <family val="2"/>
        <scheme val="minor"/>
      </rPr>
      <t>Passes cible primes,</t>
    </r>
    <r>
      <rPr>
        <b/>
        <sz val="8"/>
        <rFont val="Calibri"/>
        <family val="2"/>
        <scheme val="minor"/>
      </rPr>
      <t xml:space="preserve"> passes principales</t>
    </r>
  </si>
  <si>
    <r>
      <t xml:space="preserve">Passen Prämienstich, </t>
    </r>
    <r>
      <rPr>
        <b/>
        <sz val="8"/>
        <rFont val="Calibri"/>
        <family val="2"/>
        <scheme val="minor"/>
      </rPr>
      <t xml:space="preserve">Nachdoppel
</t>
    </r>
    <r>
      <rPr>
        <sz val="8"/>
        <rFont val="Calibri"/>
        <family val="2"/>
        <scheme val="minor"/>
      </rPr>
      <t xml:space="preserve">Passes cible primes, </t>
    </r>
    <r>
      <rPr>
        <b/>
        <sz val="8"/>
        <rFont val="Calibri"/>
        <family val="2"/>
        <scheme val="minor"/>
      </rPr>
      <t>passes rachat</t>
    </r>
  </si>
  <si>
    <r>
      <t xml:space="preserve">à Fr.            </t>
    </r>
    <r>
      <rPr>
        <b/>
        <sz val="10"/>
        <rFont val="Calibri"/>
        <family val="2"/>
        <scheme val="minor"/>
      </rPr>
      <t>8.00</t>
    </r>
  </si>
  <si>
    <r>
      <t>Fehlende</t>
    </r>
    <r>
      <rPr>
        <sz val="8"/>
        <rFont val="Calibri"/>
        <family val="2"/>
        <scheme val="minor"/>
      </rPr>
      <t xml:space="preserve"> Standblätter (siehe oben)
Feuilles de stand </t>
    </r>
    <r>
      <rPr>
        <b/>
        <sz val="8"/>
        <rFont val="Calibri"/>
        <family val="2"/>
        <scheme val="minor"/>
      </rPr>
      <t>manquantes</t>
    </r>
    <r>
      <rPr>
        <sz val="8"/>
        <rFont val="Calibri"/>
        <family val="2"/>
        <scheme val="minor"/>
      </rPr>
      <t xml:space="preserve"> (voir ci-dessus)</t>
    </r>
  </si>
  <si>
    <r>
      <t>Fehlende</t>
    </r>
    <r>
      <rPr>
        <sz val="8"/>
        <rFont val="Calibri"/>
        <family val="2"/>
        <scheme val="minor"/>
      </rPr>
      <t xml:space="preserve"> Kranzkarten
 Cartes-couronnes</t>
    </r>
    <r>
      <rPr>
        <b/>
        <sz val="8"/>
        <rFont val="Calibri"/>
        <family val="2"/>
        <scheme val="minor"/>
      </rPr>
      <t xml:space="preserve"> manquantes</t>
    </r>
  </si>
  <si>
    <t>Sektionsdoppel</t>
  </si>
  <si>
    <t>VSS
ASVTS
VTS</t>
  </si>
  <si>
    <t>Veteranenbund Schweizerischer Sportschützen
Association Suisse des Vétérans Tireurs Sportifs
Tiratori Veterani Sportivi Svizzeri</t>
  </si>
  <si>
    <r>
      <t>Bitte genau beachten --- Faire attention s'</t>
    </r>
    <r>
      <rPr>
        <b/>
        <sz val="16"/>
        <color rgb="FF0F0F10"/>
        <rFont val="Calibri"/>
        <family val="2"/>
      </rPr>
      <t>i</t>
    </r>
    <r>
      <rPr>
        <b/>
        <sz val="16"/>
        <color rgb="FF000001"/>
        <rFont val="Calibri"/>
        <family val="2"/>
      </rPr>
      <t xml:space="preserve">l vous plait !  </t>
    </r>
  </si>
  <si>
    <t xml:space="preserve">Rückschub und Abrechnung haben spätestens 2 Wochen nach dem Schiessen zu erfolgen. </t>
  </si>
  <si>
    <t xml:space="preserve">Vorgehen </t>
  </si>
  <si>
    <t>-</t>
  </si>
  <si>
    <t xml:space="preserve">Der Schützenmeister übergibt das bestellte Material am Veteranenrat an die Besteller. </t>
  </si>
  <si>
    <t>Nach dem Schiessen werden die Rubriken "Material" ausgefüllt und die Abrechnung erstellt.</t>
  </si>
  <si>
    <t>Dernier</t>
  </si>
  <si>
    <t>Auf Anlagen mit elektronischen Scheiben sind die Streifen auf das offizielle Standblatt aufzukleben oder anzuheften.</t>
  </si>
  <si>
    <t>Fehlendes Material (nicht mit der Abrechnung zurückgesandte Standblätter, Kranzkarten und Prämiengutscheine) ist zu bezahlen.</t>
  </si>
  <si>
    <t>Die Passen Kosten werden jeweils an der Tagung des Veteranenrates festgesetzt.</t>
  </si>
  <si>
    <t>Anzahl einzusetzen.</t>
  </si>
  <si>
    <t>zu senden bzw. ihm zu übergeben.</t>
  </si>
  <si>
    <t>zur Rechnungsstellung.</t>
  </si>
  <si>
    <t>Sur les places de tir avec cibles électroniques, coller ou agrafer les bandes sur la feuille de Stand</t>
  </si>
  <si>
    <t xml:space="preserve"> est fixe lors du conseil des vétérans. </t>
  </si>
  <si>
    <t xml:space="preserve">Zuständigkeit: Schützenmeister VSS </t>
  </si>
  <si>
    <t>Eine Kopie des Formulares geht mit allem Material an den Schützenmeister des VSS.</t>
  </si>
  <si>
    <t>délai: 15 octobre</t>
  </si>
  <si>
    <r>
      <t>Compétence:   Chef de ti</t>
    </r>
    <r>
      <rPr>
        <sz val="12"/>
        <color rgb="FF0F0F10"/>
        <rFont val="Calibri"/>
        <family val="2"/>
        <scheme val="minor"/>
      </rPr>
      <t xml:space="preserve">r </t>
    </r>
    <r>
      <rPr>
        <sz val="12"/>
        <color rgb="FF000001"/>
        <rFont val="Calibri"/>
        <family val="2"/>
        <scheme val="minor"/>
      </rPr>
      <t xml:space="preserve">ASVTS </t>
    </r>
  </si>
  <si>
    <r>
      <t>E</t>
    </r>
    <r>
      <rPr>
        <b/>
        <sz val="12"/>
        <color rgb="FF0F0F10"/>
        <rFont val="Calibri"/>
        <family val="2"/>
        <scheme val="minor"/>
      </rPr>
      <t>i</t>
    </r>
    <r>
      <rPr>
        <b/>
        <sz val="12"/>
        <color rgb="FF000001"/>
        <rFont val="Calibri"/>
        <family val="2"/>
        <scheme val="minor"/>
      </rPr>
      <t>nze</t>
    </r>
    <r>
      <rPr>
        <b/>
        <sz val="12"/>
        <color rgb="FF0F0F10"/>
        <rFont val="Calibri"/>
        <family val="2"/>
        <scheme val="minor"/>
      </rPr>
      <t>lk</t>
    </r>
    <r>
      <rPr>
        <b/>
        <sz val="12"/>
        <color rgb="FF000001"/>
        <rFont val="Calibri"/>
        <family val="2"/>
        <scheme val="minor"/>
      </rPr>
      <t>o</t>
    </r>
    <r>
      <rPr>
        <b/>
        <sz val="12"/>
        <color rgb="FF0F0F10"/>
        <rFont val="Calibri"/>
        <family val="2"/>
        <scheme val="minor"/>
      </rPr>
      <t>nk</t>
    </r>
    <r>
      <rPr>
        <b/>
        <sz val="12"/>
        <color rgb="FF000001"/>
        <rFont val="Calibri"/>
        <family val="2"/>
        <scheme val="minor"/>
      </rPr>
      <t>ur</t>
    </r>
    <r>
      <rPr>
        <b/>
        <sz val="12"/>
        <color rgb="FF0F0F10"/>
        <rFont val="Calibri"/>
        <family val="2"/>
        <scheme val="minor"/>
      </rPr>
      <t>r</t>
    </r>
    <r>
      <rPr>
        <b/>
        <sz val="12"/>
        <color rgb="FF000001"/>
        <rFont val="Calibri"/>
        <family val="2"/>
        <scheme val="minor"/>
      </rPr>
      <t xml:space="preserve">enzen VSS </t>
    </r>
    <r>
      <rPr>
        <b/>
        <sz val="12"/>
        <color rgb="FF0F0F10"/>
        <rFont val="Calibri"/>
        <family val="2"/>
        <scheme val="minor"/>
      </rPr>
      <t>-</t>
    </r>
    <r>
      <rPr>
        <b/>
        <sz val="12"/>
        <color rgb="FF000001"/>
        <rFont val="Calibri"/>
        <family val="2"/>
        <scheme val="minor"/>
      </rPr>
      <t>--- Beste</t>
    </r>
    <r>
      <rPr>
        <b/>
        <sz val="12"/>
        <color rgb="FF0F0F10"/>
        <rFont val="Calibri"/>
        <family val="2"/>
        <scheme val="minor"/>
      </rPr>
      <t>l</t>
    </r>
    <r>
      <rPr>
        <b/>
        <sz val="12"/>
        <color rgb="FF000001"/>
        <rFont val="Calibri"/>
        <family val="2"/>
        <scheme val="minor"/>
      </rPr>
      <t xml:space="preserve">lung - Lieferschein - Abrechnung </t>
    </r>
  </si>
  <si>
    <r>
      <t>Es s</t>
    </r>
    <r>
      <rPr>
        <sz val="12"/>
        <color rgb="FF0F0F10"/>
        <rFont val="Calibri"/>
        <family val="2"/>
        <scheme val="minor"/>
      </rPr>
      <t>i</t>
    </r>
    <r>
      <rPr>
        <sz val="12"/>
        <color rgb="FF000001"/>
        <rFont val="Calibri"/>
        <family val="2"/>
        <scheme val="minor"/>
      </rPr>
      <t>nd die offiziellen Sta</t>
    </r>
    <r>
      <rPr>
        <sz val="12"/>
        <color rgb="FF0F0F10"/>
        <rFont val="Calibri"/>
        <family val="2"/>
        <scheme val="minor"/>
      </rPr>
      <t>n</t>
    </r>
    <r>
      <rPr>
        <sz val="12"/>
        <color rgb="FF000001"/>
        <rFont val="Calibri"/>
        <family val="2"/>
        <scheme val="minor"/>
      </rPr>
      <t xml:space="preserve">dblätter zu verwenden. </t>
    </r>
  </si>
  <si>
    <r>
      <t>Das Standblatt ist zu untersch</t>
    </r>
    <r>
      <rPr>
        <sz val="12"/>
        <color rgb="FF0F0F10"/>
        <rFont val="Calibri"/>
        <family val="2"/>
        <scheme val="minor"/>
      </rPr>
      <t>r</t>
    </r>
    <r>
      <rPr>
        <sz val="12"/>
        <color rgb="FF000001"/>
        <rFont val="Calibri"/>
        <family val="2"/>
        <scheme val="minor"/>
      </rPr>
      <t>eiben (Art. 2.1, letzter Absatz des Reglementes)</t>
    </r>
    <r>
      <rPr>
        <sz val="12"/>
        <color rgb="FF0F0F10"/>
        <rFont val="Calibri"/>
        <family val="2"/>
        <scheme val="minor"/>
      </rPr>
      <t xml:space="preserve">. </t>
    </r>
  </si>
  <si>
    <r>
      <t>Fehlende Standblätter werden mit der Passe K</t>
    </r>
    <r>
      <rPr>
        <sz val="12"/>
        <color rgb="FF0F0F10"/>
        <rFont val="Calibri"/>
        <family val="2"/>
        <scheme val="minor"/>
      </rPr>
      <t>r</t>
    </r>
    <r>
      <rPr>
        <sz val="12"/>
        <color rgb="FF000001"/>
        <rFont val="Calibri"/>
        <family val="2"/>
        <scheme val="minor"/>
      </rPr>
      <t xml:space="preserve">anzstich </t>
    </r>
    <r>
      <rPr>
        <i/>
        <sz val="12"/>
        <color rgb="FF000001"/>
        <rFont val="Calibri"/>
        <family val="2"/>
        <scheme val="minor"/>
      </rPr>
      <t xml:space="preserve">und </t>
    </r>
    <r>
      <rPr>
        <sz val="12"/>
        <color rgb="FF000001"/>
        <rFont val="Calibri"/>
        <family val="2"/>
        <scheme val="minor"/>
      </rPr>
      <t>dem Hauptdoppel Prämienstich belastet.</t>
    </r>
  </si>
  <si>
    <r>
      <t>Letzter Termin: 15</t>
    </r>
    <r>
      <rPr>
        <sz val="12"/>
        <color rgb="FF323232"/>
        <rFont val="Calibri"/>
        <family val="2"/>
        <scheme val="minor"/>
      </rPr>
      <t xml:space="preserve">. </t>
    </r>
    <r>
      <rPr>
        <sz val="12"/>
        <color rgb="FF000001"/>
        <rFont val="Calibri"/>
        <family val="2"/>
        <scheme val="minor"/>
      </rPr>
      <t xml:space="preserve">Oktober. </t>
    </r>
  </si>
  <si>
    <r>
      <t>Zahlungen sind erst nach Rec</t>
    </r>
    <r>
      <rPr>
        <sz val="12"/>
        <color rgb="FF0F0F10"/>
        <rFont val="Calibri"/>
        <family val="2"/>
        <scheme val="minor"/>
      </rPr>
      <t>h</t>
    </r>
    <r>
      <rPr>
        <sz val="12"/>
        <color rgb="FF000001"/>
        <rFont val="Calibri"/>
        <family val="2"/>
        <scheme val="minor"/>
      </rPr>
      <t>nungstellung durch den Kassier mit dem beigelegten Einzahlungsschein zu leisten.</t>
    </r>
  </si>
  <si>
    <r>
      <t>Der Fo</t>
    </r>
    <r>
      <rPr>
        <sz val="12"/>
        <color rgb="FF0F0F10"/>
        <rFont val="Calibri"/>
        <family val="2"/>
        <scheme val="minor"/>
      </rPr>
      <t>r</t>
    </r>
    <r>
      <rPr>
        <sz val="12"/>
        <color rgb="FF000001"/>
        <rFont val="Calibri"/>
        <family val="2"/>
        <scheme val="minor"/>
      </rPr>
      <t>mu</t>
    </r>
    <r>
      <rPr>
        <sz val="12"/>
        <color rgb="FF0F0F10"/>
        <rFont val="Calibri"/>
        <family val="2"/>
        <scheme val="minor"/>
      </rPr>
      <t>l</t>
    </r>
    <r>
      <rPr>
        <sz val="12"/>
        <color rgb="FF000001"/>
        <rFont val="Calibri"/>
        <family val="2"/>
        <scheme val="minor"/>
      </rPr>
      <t>arsatz ist 3-fach</t>
    </r>
    <r>
      <rPr>
        <sz val="12"/>
        <color rgb="FF0F0F10"/>
        <rFont val="Calibri"/>
        <family val="2"/>
        <scheme val="minor"/>
      </rPr>
      <t xml:space="preserve">. </t>
    </r>
  </si>
  <si>
    <r>
      <t>Für die Bestellung von Standblätter</t>
    </r>
    <r>
      <rPr>
        <sz val="12"/>
        <color rgb="FF0F0F10"/>
        <rFont val="Calibri"/>
        <family val="2"/>
        <scheme val="minor"/>
      </rPr>
      <t xml:space="preserve">, </t>
    </r>
    <r>
      <rPr>
        <sz val="12"/>
        <color rgb="FF000001"/>
        <rFont val="Calibri"/>
        <family val="2"/>
        <scheme val="minor"/>
      </rPr>
      <t>Kranzkarten und Prämiengutscheinen ist in der Spalte "Bestellung" die gewünschte</t>
    </r>
  </si>
  <si>
    <r>
      <t>Der Schützenmeister VSS kontrolliert die Abrechnung</t>
    </r>
    <r>
      <rPr>
        <sz val="12"/>
        <color rgb="FF0F0F10"/>
        <rFont val="Calibri"/>
        <family val="2"/>
        <scheme val="minor"/>
      </rPr>
      <t xml:space="preserve">, </t>
    </r>
    <r>
      <rPr>
        <sz val="12"/>
        <color rgb="FF000001"/>
        <rFont val="Calibri"/>
        <family val="2"/>
        <scheme val="minor"/>
      </rPr>
      <t>korrigiert sie wenn nötig und übergibt die Abrechnung dem Verbandskassier</t>
    </r>
  </si>
  <si>
    <r>
      <t>Co</t>
    </r>
    <r>
      <rPr>
        <b/>
        <sz val="12"/>
        <color rgb="FF0F0F10"/>
        <rFont val="Calibri"/>
        <family val="2"/>
        <scheme val="minor"/>
      </rPr>
      <t>n</t>
    </r>
    <r>
      <rPr>
        <b/>
        <sz val="12"/>
        <color rgb="FF000001"/>
        <rFont val="Calibri"/>
        <family val="2"/>
        <scheme val="minor"/>
      </rPr>
      <t>cours i</t>
    </r>
    <r>
      <rPr>
        <b/>
        <sz val="12"/>
        <color rgb="FF0F0F10"/>
        <rFont val="Calibri"/>
        <family val="2"/>
        <scheme val="minor"/>
      </rPr>
      <t>n</t>
    </r>
    <r>
      <rPr>
        <b/>
        <sz val="12"/>
        <color rgb="FF000001"/>
        <rFont val="Calibri"/>
        <family val="2"/>
        <scheme val="minor"/>
      </rPr>
      <t xml:space="preserve">dividuels ASVTS </t>
    </r>
    <r>
      <rPr>
        <b/>
        <sz val="12"/>
        <color rgb="FF0F0F10"/>
        <rFont val="Calibri"/>
        <family val="2"/>
        <scheme val="minor"/>
      </rPr>
      <t>-</t>
    </r>
    <r>
      <rPr>
        <b/>
        <sz val="12"/>
        <color rgb="FF000001"/>
        <rFont val="Calibri"/>
        <family val="2"/>
        <scheme val="minor"/>
      </rPr>
      <t xml:space="preserve">--- Commande </t>
    </r>
    <r>
      <rPr>
        <b/>
        <sz val="12"/>
        <color rgb="FF0F0F10"/>
        <rFont val="Calibri"/>
        <family val="2"/>
        <scheme val="minor"/>
      </rPr>
      <t xml:space="preserve">- </t>
    </r>
    <r>
      <rPr>
        <b/>
        <sz val="12"/>
        <color rgb="FF000001"/>
        <rFont val="Calibri"/>
        <family val="2"/>
        <scheme val="minor"/>
      </rPr>
      <t xml:space="preserve">Bulletin de Livraison - Décompte </t>
    </r>
  </si>
  <si>
    <r>
      <t>N</t>
    </r>
    <r>
      <rPr>
        <sz val="12"/>
        <color rgb="FF0F0F10"/>
        <rFont val="Calibri"/>
        <family val="2"/>
        <scheme val="minor"/>
      </rPr>
      <t>'</t>
    </r>
    <r>
      <rPr>
        <sz val="12"/>
        <color rgb="FF000001"/>
        <rFont val="Calibri"/>
        <family val="2"/>
        <scheme val="minor"/>
      </rPr>
      <t>utilise</t>
    </r>
    <r>
      <rPr>
        <sz val="12"/>
        <color rgb="FF0F0F10"/>
        <rFont val="Calibri"/>
        <family val="2"/>
        <scheme val="minor"/>
      </rPr>
      <t xml:space="preserve">r </t>
    </r>
    <r>
      <rPr>
        <sz val="12"/>
        <color rgb="FF000001"/>
        <rFont val="Calibri"/>
        <family val="2"/>
        <scheme val="minor"/>
      </rPr>
      <t xml:space="preserve">que les feuilles de stand officielles. </t>
    </r>
  </si>
  <si>
    <r>
      <t>Fa</t>
    </r>
    <r>
      <rPr>
        <sz val="12"/>
        <color rgb="FF0F0F10"/>
        <rFont val="Calibri"/>
        <family val="2"/>
        <scheme val="minor"/>
      </rPr>
      <t>i</t>
    </r>
    <r>
      <rPr>
        <sz val="12"/>
        <color rgb="FF000001"/>
        <rFont val="Calibri"/>
        <family val="2"/>
        <scheme val="minor"/>
      </rPr>
      <t>re signe</t>
    </r>
    <r>
      <rPr>
        <sz val="12"/>
        <color rgb="FF0F0F10"/>
        <rFont val="Calibri"/>
        <family val="2"/>
        <scheme val="minor"/>
      </rPr>
      <t xml:space="preserve">r </t>
    </r>
    <r>
      <rPr>
        <sz val="12"/>
        <color rgb="FF000001"/>
        <rFont val="Calibri"/>
        <family val="2"/>
        <scheme val="minor"/>
      </rPr>
      <t>la feuille de sta</t>
    </r>
    <r>
      <rPr>
        <sz val="12"/>
        <color rgb="FF0F0F10"/>
        <rFont val="Calibri"/>
        <family val="2"/>
        <scheme val="minor"/>
      </rPr>
      <t>n</t>
    </r>
    <r>
      <rPr>
        <sz val="12"/>
        <color rgb="FF000001"/>
        <rFont val="Calibri"/>
        <family val="2"/>
        <scheme val="minor"/>
      </rPr>
      <t xml:space="preserve">d </t>
    </r>
    <r>
      <rPr>
        <sz val="12"/>
        <color rgb="FF0F0F10"/>
        <rFont val="Calibri"/>
        <family val="2"/>
        <scheme val="minor"/>
      </rPr>
      <t>(</t>
    </r>
    <r>
      <rPr>
        <sz val="12"/>
        <color rgb="FF000001"/>
        <rFont val="Calibri"/>
        <family val="2"/>
        <scheme val="minor"/>
      </rPr>
      <t>A</t>
    </r>
    <r>
      <rPr>
        <sz val="12"/>
        <color rgb="FF0F0F10"/>
        <rFont val="Calibri"/>
        <family val="2"/>
        <scheme val="minor"/>
      </rPr>
      <t>r</t>
    </r>
    <r>
      <rPr>
        <sz val="12"/>
        <color rgb="FF000001"/>
        <rFont val="Calibri"/>
        <family val="2"/>
        <scheme val="minor"/>
      </rPr>
      <t>t</t>
    </r>
    <r>
      <rPr>
        <sz val="12"/>
        <color rgb="FF323232"/>
        <rFont val="Calibri"/>
        <family val="2"/>
        <scheme val="minor"/>
      </rPr>
      <t xml:space="preserve">. </t>
    </r>
    <r>
      <rPr>
        <sz val="12"/>
        <color rgb="FF0F0F10"/>
        <rFont val="Calibri"/>
        <family val="2"/>
        <scheme val="minor"/>
      </rPr>
      <t>2</t>
    </r>
    <r>
      <rPr>
        <sz val="12"/>
        <color rgb="FF000001"/>
        <rFont val="Calibri"/>
        <family val="2"/>
        <scheme val="minor"/>
      </rPr>
      <t>.</t>
    </r>
    <r>
      <rPr>
        <sz val="12"/>
        <color rgb="FF0F0F10"/>
        <rFont val="Calibri"/>
        <family val="2"/>
        <scheme val="minor"/>
      </rPr>
      <t xml:space="preserve">1, </t>
    </r>
    <r>
      <rPr>
        <sz val="12"/>
        <color rgb="FF000001"/>
        <rFont val="Calibri"/>
        <family val="2"/>
        <scheme val="minor"/>
      </rPr>
      <t>de</t>
    </r>
    <r>
      <rPr>
        <sz val="12"/>
        <color rgb="FF0F0F10"/>
        <rFont val="Calibri"/>
        <family val="2"/>
        <scheme val="minor"/>
      </rPr>
      <t>rn</t>
    </r>
    <r>
      <rPr>
        <sz val="12"/>
        <color rgb="FF000001"/>
        <rFont val="Calibri"/>
        <family val="2"/>
        <scheme val="minor"/>
      </rPr>
      <t>ier paragraphe du règlement)</t>
    </r>
    <r>
      <rPr>
        <sz val="12"/>
        <color rgb="FF323232"/>
        <rFont val="Calibri"/>
        <family val="2"/>
        <scheme val="minor"/>
      </rPr>
      <t xml:space="preserve">. </t>
    </r>
  </si>
  <si>
    <r>
      <t>Le matériel manquant (feu</t>
    </r>
    <r>
      <rPr>
        <sz val="12"/>
        <color rgb="FF0F0F10"/>
        <rFont val="Calibri"/>
        <family val="2"/>
        <scheme val="minor"/>
      </rPr>
      <t>i</t>
    </r>
    <r>
      <rPr>
        <sz val="12"/>
        <color rgb="FF000001"/>
        <rFont val="Calibri"/>
        <family val="2"/>
        <scheme val="minor"/>
      </rPr>
      <t>lles de stand, ca</t>
    </r>
    <r>
      <rPr>
        <sz val="12"/>
        <color rgb="FF0F0F10"/>
        <rFont val="Calibri"/>
        <family val="2"/>
        <scheme val="minor"/>
      </rPr>
      <t>r</t>
    </r>
    <r>
      <rPr>
        <sz val="12"/>
        <color rgb="FF000001"/>
        <rFont val="Calibri"/>
        <family val="2"/>
        <scheme val="minor"/>
      </rPr>
      <t>tes couronnes, bons primes) sera facture</t>
    </r>
    <r>
      <rPr>
        <sz val="12"/>
        <color rgb="FF0F0F10"/>
        <rFont val="Calibri"/>
        <family val="2"/>
        <scheme val="minor"/>
      </rPr>
      <t xml:space="preserve">. </t>
    </r>
  </si>
  <si>
    <r>
      <t xml:space="preserve">Les feuilles de stand manquantes sont facturées avec la passe cible carte couronne </t>
    </r>
    <r>
      <rPr>
        <i/>
        <sz val="12"/>
        <color rgb="FF000001"/>
        <rFont val="Calibri"/>
        <family val="2"/>
        <scheme val="minor"/>
      </rPr>
      <t xml:space="preserve">et </t>
    </r>
    <r>
      <rPr>
        <sz val="12"/>
        <color rgb="FF000001"/>
        <rFont val="Calibri"/>
        <family val="2"/>
        <scheme val="minor"/>
      </rPr>
      <t>la Prime. Le coût des passes</t>
    </r>
  </si>
  <si>
    <r>
      <t>Le renvo</t>
    </r>
    <r>
      <rPr>
        <sz val="12"/>
        <color rgb="FF0F0F10"/>
        <rFont val="Calibri"/>
        <family val="2"/>
        <scheme val="minor"/>
      </rPr>
      <t xml:space="preserve">i </t>
    </r>
    <r>
      <rPr>
        <sz val="12"/>
        <color rgb="FF000001"/>
        <rFont val="Calibri"/>
        <family val="2"/>
        <scheme val="minor"/>
      </rPr>
      <t>du matériel et du décomp</t>
    </r>
    <r>
      <rPr>
        <sz val="12"/>
        <color rgb="FF0F0F10"/>
        <rFont val="Calibri"/>
        <family val="2"/>
        <scheme val="minor"/>
      </rPr>
      <t>t</t>
    </r>
    <r>
      <rPr>
        <sz val="12"/>
        <color rgb="FF000001"/>
        <rFont val="Calibri"/>
        <family val="2"/>
        <scheme val="minor"/>
      </rPr>
      <t>e doit se faire au plus tard 2 semaines après le tir</t>
    </r>
    <r>
      <rPr>
        <sz val="12"/>
        <color rgb="FF0F0F10"/>
        <rFont val="Calibri"/>
        <family val="2"/>
        <scheme val="minor"/>
      </rPr>
      <t>.</t>
    </r>
  </si>
  <si>
    <r>
      <t>Le payement ne se fera qu</t>
    </r>
    <r>
      <rPr>
        <sz val="12"/>
        <color rgb="FF0F0F10"/>
        <rFont val="Calibri"/>
        <family val="2"/>
        <scheme val="minor"/>
      </rPr>
      <t>'</t>
    </r>
    <r>
      <rPr>
        <sz val="12"/>
        <color rgb="FF000001"/>
        <rFont val="Calibri"/>
        <family val="2"/>
        <scheme val="minor"/>
      </rPr>
      <t>aprés l</t>
    </r>
    <r>
      <rPr>
        <sz val="12"/>
        <color rgb="FF0F0F10"/>
        <rFont val="Calibri"/>
        <family val="2"/>
        <scheme val="minor"/>
      </rPr>
      <t>'</t>
    </r>
    <r>
      <rPr>
        <sz val="12"/>
        <color rgb="FF000001"/>
        <rFont val="Calibri"/>
        <family val="2"/>
        <scheme val="minor"/>
      </rPr>
      <t>envoi de la facture par le caissier avec le bulletin de Versement joint.</t>
    </r>
  </si>
  <si>
    <r>
      <t>Déro</t>
    </r>
    <r>
      <rPr>
        <b/>
        <sz val="12"/>
        <color rgb="FF0F0F10"/>
        <rFont val="Calibri"/>
        <family val="2"/>
        <scheme val="minor"/>
      </rPr>
      <t>u</t>
    </r>
    <r>
      <rPr>
        <b/>
        <sz val="12"/>
        <color rgb="FF000001"/>
        <rFont val="Calibri"/>
        <family val="2"/>
        <scheme val="minor"/>
      </rPr>
      <t>leme</t>
    </r>
    <r>
      <rPr>
        <b/>
        <sz val="12"/>
        <color rgb="FF0F0F10"/>
        <rFont val="Calibri"/>
        <family val="2"/>
        <scheme val="minor"/>
      </rPr>
      <t xml:space="preserve">nt </t>
    </r>
  </si>
  <si>
    <r>
      <t>La jeu de formulai</t>
    </r>
    <r>
      <rPr>
        <sz val="12"/>
        <color rgb="FF0F0F10"/>
        <rFont val="Calibri"/>
        <family val="2"/>
        <scheme val="minor"/>
      </rPr>
      <t>r</t>
    </r>
    <r>
      <rPr>
        <sz val="12"/>
        <color rgb="FF000001"/>
        <rFont val="Calibri"/>
        <family val="2"/>
        <scheme val="minor"/>
      </rPr>
      <t>es se com</t>
    </r>
    <r>
      <rPr>
        <sz val="12"/>
        <color rgb="FF0F0F10"/>
        <rFont val="Calibri"/>
        <family val="2"/>
        <scheme val="minor"/>
      </rPr>
      <t>p</t>
    </r>
    <r>
      <rPr>
        <sz val="12"/>
        <color rgb="FF000001"/>
        <rFont val="Calibri"/>
        <family val="2"/>
        <scheme val="minor"/>
      </rPr>
      <t>ose de 3 feuille</t>
    </r>
    <r>
      <rPr>
        <sz val="12"/>
        <color rgb="FF0F0F10"/>
        <rFont val="Calibri"/>
        <family val="2"/>
        <scheme val="minor"/>
      </rPr>
      <t>t</t>
    </r>
    <r>
      <rPr>
        <sz val="12"/>
        <color rgb="FF000001"/>
        <rFont val="Calibri"/>
        <family val="2"/>
        <scheme val="minor"/>
      </rPr>
      <t xml:space="preserve">s. </t>
    </r>
  </si>
  <si>
    <r>
      <t>Pour comma</t>
    </r>
    <r>
      <rPr>
        <sz val="12"/>
        <color rgb="FF0F0F10"/>
        <rFont val="Calibri"/>
        <family val="2"/>
        <scheme val="minor"/>
      </rPr>
      <t>n</t>
    </r>
    <r>
      <rPr>
        <sz val="12"/>
        <color rgb="FF000001"/>
        <rFont val="Calibri"/>
        <family val="2"/>
        <scheme val="minor"/>
      </rPr>
      <t>de</t>
    </r>
    <r>
      <rPr>
        <sz val="12"/>
        <color rgb="FF0F0F10"/>
        <rFont val="Calibri"/>
        <family val="2"/>
        <scheme val="minor"/>
      </rPr>
      <t xml:space="preserve">r </t>
    </r>
    <r>
      <rPr>
        <sz val="12"/>
        <color rgb="FF000001"/>
        <rFont val="Calibri"/>
        <family val="2"/>
        <scheme val="minor"/>
      </rPr>
      <t>les feui</t>
    </r>
    <r>
      <rPr>
        <sz val="12"/>
        <color rgb="FF0F0F10"/>
        <rFont val="Calibri"/>
        <family val="2"/>
        <scheme val="minor"/>
      </rPr>
      <t>l</t>
    </r>
    <r>
      <rPr>
        <sz val="12"/>
        <color rgb="FF000001"/>
        <rFont val="Calibri"/>
        <family val="2"/>
        <scheme val="minor"/>
      </rPr>
      <t>les de stand, les cartes couronnes</t>
    </r>
    <r>
      <rPr>
        <sz val="12"/>
        <color rgb="FF0F0F10"/>
        <rFont val="Calibri"/>
        <family val="2"/>
        <scheme val="minor"/>
      </rPr>
      <t xml:space="preserve">, </t>
    </r>
    <r>
      <rPr>
        <sz val="12"/>
        <color rgb="FF000001"/>
        <rFont val="Calibri"/>
        <family val="2"/>
        <scheme val="minor"/>
      </rPr>
      <t xml:space="preserve">les bons primes, remplir la Premiére colonne «Commande », </t>
    </r>
  </si>
  <si>
    <r>
      <t xml:space="preserve">Le chef de tir ASVTS retourne à la section 3 feuillets avec </t>
    </r>
    <r>
      <rPr>
        <sz val="12"/>
        <color rgb="FF0F0F10"/>
        <rFont val="Calibri"/>
        <family val="2"/>
        <scheme val="minor"/>
      </rPr>
      <t>l</t>
    </r>
    <r>
      <rPr>
        <sz val="12"/>
        <color rgb="FF000001"/>
        <rFont val="Calibri"/>
        <family val="2"/>
        <scheme val="minor"/>
      </rPr>
      <t xml:space="preserve">e matériel commande. </t>
    </r>
  </si>
  <si>
    <r>
      <t>Apres le ti</t>
    </r>
    <r>
      <rPr>
        <sz val="12"/>
        <color rgb="FF0F0F10"/>
        <rFont val="Calibri"/>
        <family val="2"/>
        <scheme val="minor"/>
      </rPr>
      <t xml:space="preserve">r, </t>
    </r>
    <r>
      <rPr>
        <sz val="12"/>
        <color rgb="FF000001"/>
        <rFont val="Calibri"/>
        <family val="2"/>
        <scheme val="minor"/>
      </rPr>
      <t xml:space="preserve">la section rempli les colonnes « matériel » et fait le décompte. </t>
    </r>
  </si>
  <si>
    <r>
      <t>Les de</t>
    </r>
    <r>
      <rPr>
        <sz val="12"/>
        <color rgb="FF0F0F10"/>
        <rFont val="Calibri"/>
        <family val="2"/>
        <scheme val="minor"/>
      </rPr>
      <t xml:space="preserve">ux </t>
    </r>
    <r>
      <rPr>
        <sz val="12"/>
        <color rgb="FF000001"/>
        <rFont val="Calibri"/>
        <family val="2"/>
        <scheme val="minor"/>
      </rPr>
      <t>prem</t>
    </r>
    <r>
      <rPr>
        <sz val="12"/>
        <color rgb="FF0F0F10"/>
        <rFont val="Calibri"/>
        <family val="2"/>
        <scheme val="minor"/>
      </rPr>
      <t>iers</t>
    </r>
    <r>
      <rPr>
        <sz val="12"/>
        <color rgb="FF000001"/>
        <rFont val="Calibri"/>
        <family val="2"/>
        <scheme val="minor"/>
      </rPr>
      <t xml:space="preserve"> feuillets sont à </t>
    </r>
    <r>
      <rPr>
        <sz val="12"/>
        <color rgb="FF0F0F10"/>
        <rFont val="Calibri"/>
        <family val="2"/>
        <scheme val="minor"/>
      </rPr>
      <t>r</t>
    </r>
    <r>
      <rPr>
        <sz val="12"/>
        <color rgb="FF000001"/>
        <rFont val="Calibri"/>
        <family val="2"/>
        <scheme val="minor"/>
      </rPr>
      <t xml:space="preserve">etourner avec </t>
    </r>
    <r>
      <rPr>
        <i/>
        <sz val="12"/>
        <color rgb="FF0F0F10"/>
        <rFont val="Calibri"/>
        <family val="2"/>
        <scheme val="minor"/>
      </rPr>
      <t>t</t>
    </r>
    <r>
      <rPr>
        <i/>
        <sz val="12"/>
        <color rgb="FF000001"/>
        <rFont val="Calibri"/>
        <family val="2"/>
        <scheme val="minor"/>
      </rPr>
      <t>ou</t>
    </r>
    <r>
      <rPr>
        <i/>
        <sz val="12"/>
        <color rgb="FF0F0F10"/>
        <rFont val="Calibri"/>
        <family val="2"/>
        <scheme val="minor"/>
      </rPr>
      <t xml:space="preserve">t </t>
    </r>
    <r>
      <rPr>
        <sz val="12"/>
        <color rgb="FF0F0F10"/>
        <rFont val="Calibri"/>
        <family val="2"/>
        <scheme val="minor"/>
      </rPr>
      <t>l</t>
    </r>
    <r>
      <rPr>
        <sz val="12"/>
        <color rgb="FF000001"/>
        <rFont val="Calibri"/>
        <family val="2"/>
        <scheme val="minor"/>
      </rPr>
      <t>e matérie</t>
    </r>
    <r>
      <rPr>
        <sz val="12"/>
        <color rgb="FF0F0F10"/>
        <rFont val="Calibri"/>
        <family val="2"/>
        <scheme val="minor"/>
      </rPr>
      <t xml:space="preserve">l </t>
    </r>
    <r>
      <rPr>
        <sz val="12"/>
        <color rgb="FF000001"/>
        <rFont val="Calibri"/>
        <family val="2"/>
        <scheme val="minor"/>
      </rPr>
      <t>au chef de tir ASVTS</t>
    </r>
    <r>
      <rPr>
        <sz val="12"/>
        <color rgb="FF0F0F10"/>
        <rFont val="Calibri"/>
        <family val="2"/>
        <scheme val="minor"/>
      </rPr>
      <t xml:space="preserve">. </t>
    </r>
  </si>
  <si>
    <r>
      <t>Le c</t>
    </r>
    <r>
      <rPr>
        <sz val="12"/>
        <color rgb="FF0F0F10"/>
        <rFont val="Calibri"/>
        <family val="2"/>
        <scheme val="minor"/>
      </rPr>
      <t>h</t>
    </r>
    <r>
      <rPr>
        <sz val="12"/>
        <color rgb="FF000001"/>
        <rFont val="Calibri"/>
        <family val="2"/>
        <scheme val="minor"/>
      </rPr>
      <t xml:space="preserve">ef </t>
    </r>
    <r>
      <rPr>
        <sz val="12"/>
        <color rgb="FF0F0F10"/>
        <rFont val="Calibri"/>
        <family val="2"/>
        <scheme val="minor"/>
      </rPr>
      <t>d</t>
    </r>
    <r>
      <rPr>
        <sz val="12"/>
        <color rgb="FF000001"/>
        <rFont val="Calibri"/>
        <family val="2"/>
        <scheme val="minor"/>
      </rPr>
      <t>e t</t>
    </r>
    <r>
      <rPr>
        <sz val="12"/>
        <color rgb="FF0F0F10"/>
        <rFont val="Calibri"/>
        <family val="2"/>
        <scheme val="minor"/>
      </rPr>
      <t xml:space="preserve">ir </t>
    </r>
    <r>
      <rPr>
        <sz val="12"/>
        <color rgb="FF000001"/>
        <rFont val="Calibri"/>
        <family val="2"/>
        <scheme val="minor"/>
      </rPr>
      <t>ASVTS contrô</t>
    </r>
    <r>
      <rPr>
        <sz val="12"/>
        <color rgb="FF0F0F10"/>
        <rFont val="Calibri"/>
        <family val="2"/>
        <scheme val="minor"/>
      </rPr>
      <t>l</t>
    </r>
    <r>
      <rPr>
        <sz val="12"/>
        <color rgb="FF000001"/>
        <rFont val="Calibri"/>
        <family val="2"/>
        <scheme val="minor"/>
      </rPr>
      <t>e</t>
    </r>
    <r>
      <rPr>
        <sz val="12"/>
        <color rgb="FF0F0F10"/>
        <rFont val="Calibri"/>
        <family val="2"/>
        <scheme val="minor"/>
      </rPr>
      <t xml:space="preserve">, </t>
    </r>
    <r>
      <rPr>
        <sz val="12"/>
        <color rgb="FF000001"/>
        <rFont val="Calibri"/>
        <family val="2"/>
        <scheme val="minor"/>
      </rPr>
      <t>fait les corrections si nécessaire et retourne le double du de  compte à la section.</t>
    </r>
  </si>
  <si>
    <r>
      <t xml:space="preserve">à Fr. </t>
    </r>
    <r>
      <rPr>
        <b/>
        <sz val="8"/>
        <rFont val="Calibri"/>
        <family val="2"/>
        <scheme val="minor"/>
      </rPr>
      <t xml:space="preserve">           0.00</t>
    </r>
  </si>
  <si>
    <r>
      <t xml:space="preserve">à Fr. </t>
    </r>
    <r>
      <rPr>
        <b/>
        <sz val="8"/>
        <rFont val="Calibri"/>
        <family val="2"/>
        <scheme val="minor"/>
      </rPr>
      <t xml:space="preserve">        10.00</t>
    </r>
  </si>
  <si>
    <r>
      <t xml:space="preserve">à Fr. </t>
    </r>
    <r>
      <rPr>
        <b/>
        <sz val="8"/>
        <rFont val="Calibri"/>
        <family val="2"/>
        <scheme val="minor"/>
      </rPr>
      <t xml:space="preserve">        50.00</t>
    </r>
  </si>
  <si>
    <t>Sektion</t>
  </si>
  <si>
    <t>Verantwortlicher</t>
  </si>
  <si>
    <t>Kranzkarten / Cartes-couronnes</t>
  </si>
  <si>
    <r>
      <t xml:space="preserve">à Fr. </t>
    </r>
    <r>
      <rPr>
        <b/>
        <sz val="8"/>
        <rFont val="Calibri"/>
        <family val="2"/>
        <scheme val="minor"/>
      </rPr>
      <t xml:space="preserve">           6.00</t>
    </r>
  </si>
  <si>
    <r>
      <t xml:space="preserve">Fehlende </t>
    </r>
    <r>
      <rPr>
        <sz val="8"/>
        <rFont val="Calibri"/>
        <family val="2"/>
        <scheme val="minor"/>
      </rPr>
      <t xml:space="preserve">Prämiengutscheine
Bons primes </t>
    </r>
    <r>
      <rPr>
        <b/>
        <sz val="8"/>
        <rFont val="Calibri"/>
        <family val="2"/>
        <scheme val="minor"/>
      </rPr>
      <t>manquants</t>
    </r>
  </si>
  <si>
    <t>Unterschrift / Signature:</t>
  </si>
  <si>
    <t>Zwei Kopien des Formulares gehen mit allem Material an den Schützenmeister des VSS.</t>
  </si>
  <si>
    <t>Sur les places de tir avec cibles électroniques, coller ou agrafer les bandes sur la feuille de stand</t>
  </si>
  <si>
    <t xml:space="preserve"> des passes est fixé lors du conseil des vétérans. </t>
  </si>
  <si>
    <t>Solothurner Sportschützen-Veteranen</t>
  </si>
  <si>
    <t>Fakturierung / Facturation</t>
  </si>
  <si>
    <t>Rückschub des Materials mit Abrechnung
An den Schützenmeister (Stempel):
Renvoi du matériel avec le décompte au directeur  des tirs (timbre):</t>
  </si>
  <si>
    <t>au plus tard le 20 octobre.</t>
  </si>
  <si>
    <t>Le formulaire de commande doit parvenir au directeur des tirs de l'ASVTS au plus tard le 31 janvier de l'année en cours</t>
  </si>
  <si>
    <t>Das Bestellformular ist spätestens am 31. Januar des laufenden Jahres an den Schützenmeister VSS zu senden.</t>
  </si>
  <si>
    <t>Le formulaire est à disposition sur internet.</t>
  </si>
  <si>
    <t xml:space="preserve">Le directeur de tir ASVTS remet le matériel commandé par la section lors du Conseil des vétérans. </t>
  </si>
  <si>
    <t>Schützenmeister - Duppenthaler Vivienne, Chemin des Manons 7, 1218 Le Grand-Saconnex 022-798-40-40</t>
  </si>
  <si>
    <t>Directeur de tir - Imhof Pierre, Rue Simon-Fenat 2, 2854 Bassecourt 032-426-73-88</t>
  </si>
  <si>
    <t>Schützenmeister - Bottarel Fiorenzo, Fuchswinkel 4, 8718 Schänis 055-615-31-09</t>
  </si>
  <si>
    <t>Directeur de tir - Wenger Jean, Verger l'Ecuyer 3, 2068 Hauterive 032-753-49-62</t>
  </si>
  <si>
    <t>Schützenmeister - Sciolli Bernardo, Vie Biée 57, 6984 Pura 091-606-41-13</t>
  </si>
  <si>
    <t>Schützenmeister - Sigrist André, Tannenbodenstrasse 6, 6045 Meggen 041-377-11-65</t>
  </si>
  <si>
    <t>Schützenmeister - Wettstein Peter, Lettenmattstrasse 18, 8903 Birmensdorf 044-737-33-38</t>
  </si>
  <si>
    <t>Beider Basel</t>
  </si>
  <si>
    <t>Bern</t>
  </si>
  <si>
    <t>Fribourg</t>
  </si>
  <si>
    <t>Genéve</t>
  </si>
  <si>
    <t>Graubünden</t>
  </si>
  <si>
    <t>Jura</t>
  </si>
  <si>
    <t>Linth</t>
  </si>
  <si>
    <t>Neuchâtel</t>
  </si>
  <si>
    <t>Ostschweiz</t>
  </si>
  <si>
    <t>Ticino</t>
  </si>
  <si>
    <t>Wallis / Valais</t>
  </si>
  <si>
    <t>Zentralschweiz</t>
  </si>
  <si>
    <t>Zürich</t>
  </si>
  <si>
    <t>Aargau</t>
  </si>
  <si>
    <t>(siehe Reglementfür die Einzelkonkurrenzen)</t>
  </si>
  <si>
    <t xml:space="preserve">Compétence:   Directeur des tirs ASVTS </t>
  </si>
  <si>
    <t xml:space="preserve">Einzelkonkurrenzen VSS ---- Bestellung - Lieferschein - Abrechnung </t>
  </si>
  <si>
    <t xml:space="preserve">Das Standblatt ist zu unterschreiben (Art. 2.1, letzter Absatz des Reglementes). </t>
  </si>
  <si>
    <r>
      <t xml:space="preserve">Fehlende Standblätter werden mit der Passe Kranzstich </t>
    </r>
    <r>
      <rPr>
        <i/>
        <sz val="8"/>
        <rFont val="Calibri"/>
        <family val="2"/>
        <scheme val="minor"/>
      </rPr>
      <t xml:space="preserve">und </t>
    </r>
    <r>
      <rPr>
        <sz val="8"/>
        <rFont val="Calibri"/>
        <family val="2"/>
        <scheme val="minor"/>
      </rPr>
      <t>dem Hauptdoppel Prämienstich belastet.</t>
    </r>
  </si>
  <si>
    <t>Zahlungen sind erst nach Rechnungstellung durch den Kassier mit dem beigelegten Einzahlungsschein zu leisten.</t>
  </si>
  <si>
    <t>Für die Bestellung von Standblätter, Kranzkarten und Prämiengutscheinen ist in der Spalte "Bestellung" die gewünschte</t>
  </si>
  <si>
    <t>Der Schützenmeister VSS kontrolliert die Abrechnung, korrigiert sie wenn nötig und übergibt die Abrechnung dem Verbandskassier</t>
  </si>
  <si>
    <t xml:space="preserve">Concours individuels ASVTS ---- Commande - Bulletin de livraison - Décompte </t>
  </si>
  <si>
    <t xml:space="preserve">Faire signer la feuille de stand (Art. 2.1, dernier paragraphe du règlement). </t>
  </si>
  <si>
    <t xml:space="preserve">Le matériel manquant (feuilles de stand, cartes-couronnes, bons primes non retournés) sera facturé. </t>
  </si>
  <si>
    <r>
      <t xml:space="preserve">Les feuilles de stand manquantes seront facturées avec la passe cible carte couronne </t>
    </r>
    <r>
      <rPr>
        <i/>
        <sz val="8"/>
        <rFont val="Calibri"/>
        <family val="2"/>
        <scheme val="minor"/>
      </rPr>
      <t xml:space="preserve">et </t>
    </r>
    <r>
      <rPr>
        <sz val="8"/>
        <rFont val="Calibri"/>
        <family val="2"/>
        <scheme val="minor"/>
      </rPr>
      <t>la première cible prime. Le coût</t>
    </r>
  </si>
  <si>
    <t>Le renvoi du matériel et du décompte doit se faire au plus tard 2 semaines après le tir, mais</t>
  </si>
  <si>
    <t>Le payement ne se fera qu'aprés l'envoi de la facture par le caissier avec le bulletin de versement joint.</t>
  </si>
  <si>
    <t xml:space="preserve">Déroulement </t>
  </si>
  <si>
    <t xml:space="preserve">Pour commander les feuilles de stand, les cartes-couronnes, les bons primes, remplir la premiére colonne «Commande », </t>
  </si>
  <si>
    <t xml:space="preserve">Apres le tir, la section compléte les colonnes « matériel » et fait le décompte. </t>
  </si>
  <si>
    <r>
      <t xml:space="preserve">Deux Copies du fromulaire sont à retourner avec </t>
    </r>
    <r>
      <rPr>
        <i/>
        <sz val="8"/>
        <rFont val="Calibri"/>
        <family val="2"/>
        <scheme val="minor"/>
      </rPr>
      <t xml:space="preserve">tout </t>
    </r>
    <r>
      <rPr>
        <sz val="8"/>
        <rFont val="Calibri"/>
        <family val="2"/>
        <scheme val="minor"/>
      </rPr>
      <t xml:space="preserve">le matériel au directeur des tir ASVTS. </t>
    </r>
  </si>
  <si>
    <t>Le directeur de tir ASVTS contrôle, fait les corrections si nécessaire et remet le déconmpté au caissier de l'ASVTS pour</t>
  </si>
  <si>
    <t>Das Formular ist auf Internet zur Verfügung.</t>
  </si>
  <si>
    <t>Solothurn</t>
  </si>
  <si>
    <t>Vorstand VSS</t>
  </si>
  <si>
    <t>BB</t>
  </si>
  <si>
    <t>Bestellung: bis Ende Januar                                                                              Abrechnung: spätestens bis am 20. Oktober</t>
  </si>
  <si>
    <t>Rückschub und Abrechnung haben spätestens 2 Wochen nach dem Schiessen zu erfolgen, jedoch spätestens am 20. Oktober</t>
  </si>
  <si>
    <t>Verantwortlicher Material / Responsable du matériel:</t>
  </si>
  <si>
    <t>le facturation.</t>
  </si>
  <si>
    <t>Commande: jusqu'à fin janvier</t>
  </si>
  <si>
    <t>Schützenmeister - Andrist Willy, Route de Begnins 11 c, 1196 Gland 022-364-23-73</t>
  </si>
  <si>
    <t>1.23.9</t>
  </si>
  <si>
    <t xml:space="preserve">        Décompte: au plus tard le 20 octobre</t>
  </si>
  <si>
    <t>Schützenmeister - Muralt Robert, Maria-Stader-Weg 7, 8590 Romanshorn 078-880-01-61</t>
  </si>
  <si>
    <t>Association Fribourgeoise des Vétérans Tireurs Sportifs</t>
  </si>
  <si>
    <t>Société Genevoise des Tireurs Sportifs Vétéans</t>
  </si>
  <si>
    <t>Veteranenbund Bündner Sportschützen</t>
  </si>
  <si>
    <t>Association Cantonale Jurassienne des Vétérans Tireurs Sportifs</t>
  </si>
  <si>
    <t>Veteranenbund Schweizerischer Sportschützen Sektion Linth</t>
  </si>
  <si>
    <t>Association Neuchâtloise des Tireurs Sportifs Vétérans</t>
  </si>
  <si>
    <t>Veteranenbund Ostschweizer Sportschützen</t>
  </si>
  <si>
    <t>Tiratori Veterani Ticino Piccolo Calibro</t>
  </si>
  <si>
    <t>Walliser Sportverband der Schützenveteranen (G300m-G50m-P50m)</t>
  </si>
  <si>
    <t>Sportschützen-Veteranenbund Zentralschweiz</t>
  </si>
  <si>
    <t>Kantonalsektion Zürich Veteranenbund Schweizerischer Sportschützen</t>
  </si>
  <si>
    <t>Veteranenbund Aargauer Sportschützen</t>
  </si>
  <si>
    <t>Veteranenbund Schweizerischer Sportschützen Sektion beider Basel</t>
  </si>
  <si>
    <t>Veteranen-Sportschützen des Kantons Bern</t>
  </si>
  <si>
    <t>Einzelkonkurrenzen VSS - Bestellung, Lieferschein und Abrechnung
Concours individuels ASVTS - Commande, bulletin de livrasion et décompte</t>
  </si>
  <si>
    <t>SIUS</t>
  </si>
  <si>
    <t>Polytronic</t>
  </si>
  <si>
    <t>Meyton</t>
  </si>
  <si>
    <t>Karton</t>
  </si>
  <si>
    <t>Wir schiessen auf Scheiben:
On tire sur des disques:</t>
  </si>
  <si>
    <t>Bitte ankreuzen</t>
  </si>
  <si>
    <t>Auf nicht elektronischen Scheiben können die Sektionen unsere offiziellen Standblätter verwenden.</t>
  </si>
  <si>
    <t>Sur les disques non électroniques, les sections peuvent utiliser nos feuilles officielles.</t>
  </si>
  <si>
    <t xml:space="preserve">Bitte genau beachten - A respecter svp !  </t>
  </si>
  <si>
    <t>Peter Stalder</t>
  </si>
  <si>
    <t>Moosbergstrasse 11</t>
  </si>
  <si>
    <t>4912 Aarwangen</t>
  </si>
  <si>
    <t>Tel. P. 062 922 81 49</t>
  </si>
  <si>
    <t>psstalder@besonet.ch</t>
  </si>
  <si>
    <t>Kassier - Buchard Pascal, Rte de la Proz 11, 1937 Orsières 079 529 00 73</t>
  </si>
  <si>
    <t>Waadt</t>
  </si>
  <si>
    <t>Schützenmeister - Casutt Guido, Via Prau da Monis 9, 7017 Flims-Dorf 081 911 32 73</t>
  </si>
  <si>
    <t>Schützenmeister - Guldimann Heinrich, Steinmattstrasse 5, 4566 Oekingen 032 675 55 40</t>
  </si>
  <si>
    <t>Schützenmeister - Blatter Herbert, Mürini 9, 3911 Ried-Brig 079 871 60 90</t>
  </si>
  <si>
    <t>Kassier - Eigenmann Albin, Rothbergstrasse 1, 4132 Muttenz 061 461 71 15</t>
  </si>
  <si>
    <t>Kassier - Ort Andreas, Tramstrasse 63, 5034 Suhr 062 842 68 70</t>
  </si>
  <si>
    <t>Kassier - Reber Werner, Bächlenstrasse 32, 3753 Oey 033 681 22 35</t>
  </si>
  <si>
    <t>Kassier - Augagneur René, Rue de Lyon 59, 1203 Geneve 079 569 66 41</t>
  </si>
  <si>
    <t>Kassier - Bass Roland, Via Surpunt 16, 7500 St. Moritz  081 833 22 88</t>
  </si>
  <si>
    <t>Kassier - Scherrer Marcellin, Les Mourattes 7, CP 39, 2830 Courrendlin 032 435 56 06</t>
  </si>
  <si>
    <t>Kassier - Tinner Hansruedi, Ruesteinweg  26, 9475 Sevelen 081 785 17 49</t>
  </si>
  <si>
    <t>Kassier - Schaad Bruno, Seitenacker 453, 4712 Laupersdorf 062 391 57 82</t>
  </si>
  <si>
    <t>Kassier - Britt Jan, Via Pollini 13b, 6850 Mendrisio 079 685 09 42</t>
  </si>
  <si>
    <t>Kassier - Briner Bruno, Chamerstrasse 15, 6331 Hünenberg 041 780 12 26</t>
  </si>
  <si>
    <t>Kassier - Gugolz Jeannette, Horebstrasse 16, 8733 Eschenbach 055 282 17 80</t>
  </si>
  <si>
    <t xml:space="preserve">Assocaition Vaudoise des Vétérans Tireurs Sportifs </t>
  </si>
  <si>
    <t>Trésorier - Guex Daniel, Chemin de Curtille 5, 1071 Chexbres 021 946 38 12</t>
  </si>
  <si>
    <t>Kassier - Monney Gilbert, Route de la Sionge 22, 1632 Riaz 079 425 48 98</t>
  </si>
  <si>
    <t>Directeur de tir - Dietrich Dionys, Ried 81, 3185 Schmitten 026 496 20 10</t>
  </si>
  <si>
    <t>Schützenmeister - Hediger Werner, Mühlemattweg 53, 4225 Brislach 061 781 20 36</t>
  </si>
  <si>
    <t>Schützenmeister - Flückiger Paul, Eichholz 9, 4936 Kleindietwil 062 965 31 64</t>
  </si>
  <si>
    <r>
      <t>Alle 3 Exemplare sind rechtzeitig b</t>
    </r>
    <r>
      <rPr>
        <sz val="12"/>
        <color rgb="FF0F0F10"/>
        <rFont val="Calibri"/>
        <family val="2"/>
        <scheme val="minor"/>
      </rPr>
      <t>i</t>
    </r>
    <r>
      <rPr>
        <sz val="12"/>
        <color rgb="FF000001"/>
        <rFont val="Calibri"/>
        <family val="2"/>
        <scheme val="minor"/>
      </rPr>
      <t>s spätestens 31. Januar an den Schützenmeister VSS</t>
    </r>
  </si>
  <si>
    <t xml:space="preserve">Les 3 feuillets sont à envoyer ou à remettre au chef de tir ASVTS le 31 janvier au plus tard </t>
  </si>
  <si>
    <t>Kassier - Romang Alain, W. Roethlisberger 4, 2000 Neuchâtel 079 637 44 62</t>
  </si>
  <si>
    <t>Kassier - Rosenast Karl, Benknerstrasse 20, 8722 Kaltbrunn 055 283 16 45</t>
  </si>
  <si>
    <t>Schützenmeister - Anton Meier, Rosenweg 10, 5040 Schöftland 062 721 18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</si>
</sst>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Fr.-807]&quot; &quot;#,##0.00;[Red][$SFr.-807]&quot; -&quot;#,##0.00"/>
  </numFmts>
  <fonts count="3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000001"/>
      <name val="Calibri"/>
      <family val="2"/>
    </font>
    <font>
      <b/>
      <sz val="16"/>
      <color rgb="FF0F0F10"/>
      <name val="Calibri"/>
      <family val="2"/>
    </font>
    <font>
      <sz val="10"/>
      <color rgb="FF000001"/>
      <name val="Calibri"/>
      <family val="2"/>
    </font>
    <font>
      <sz val="10"/>
      <color theme="1"/>
      <name val="Calibri"/>
      <family val="2"/>
      <scheme val="minor"/>
    </font>
    <font>
      <sz val="12"/>
      <color rgb="FF000001"/>
      <name val="Calibri"/>
      <family val="2"/>
    </font>
    <font>
      <sz val="12"/>
      <color theme="1"/>
      <name val="Calibri"/>
      <family val="2"/>
      <scheme val="minor"/>
    </font>
    <font>
      <sz val="12"/>
      <color rgb="FF000001"/>
      <name val="Calibri"/>
      <family val="2"/>
      <scheme val="minor"/>
    </font>
    <font>
      <sz val="12"/>
      <color rgb="FF0F0F10"/>
      <name val="Calibri"/>
      <family val="2"/>
      <scheme val="minor"/>
    </font>
    <font>
      <b/>
      <sz val="12"/>
      <color rgb="FF000001"/>
      <name val="Calibri"/>
      <family val="2"/>
      <scheme val="minor"/>
    </font>
    <font>
      <b/>
      <sz val="12"/>
      <color rgb="FF0F0F10"/>
      <name val="Calibri"/>
      <family val="2"/>
      <scheme val="minor"/>
    </font>
    <font>
      <i/>
      <sz val="12"/>
      <color rgb="FF000001"/>
      <name val="Calibri"/>
      <family val="2"/>
      <scheme val="minor"/>
    </font>
    <font>
      <sz val="12"/>
      <color rgb="FF323232"/>
      <name val="Calibri"/>
      <family val="2"/>
      <scheme val="minor"/>
    </font>
    <font>
      <i/>
      <sz val="12"/>
      <color rgb="FF0F0F10"/>
      <name val="Calibri"/>
      <family val="2"/>
      <scheme val="minor"/>
    </font>
    <font>
      <sz val="10"/>
      <color indexed="8"/>
      <name val="Calibri"/>
    </font>
    <font>
      <sz val="10"/>
      <color indexed="8"/>
      <name val="Arial"/>
    </font>
    <font>
      <strike/>
      <sz val="8"/>
      <name val="Calibri"/>
      <family val="2"/>
      <scheme val="minor"/>
    </font>
    <font>
      <b/>
      <sz val="16"/>
      <name val="Calibri"/>
      <family val="2"/>
      <scheme val="minor"/>
    </font>
    <font>
      <i/>
      <sz val="8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4" fillId="0" borderId="0"/>
    <xf numFmtId="0" fontId="9" fillId="0" borderId="0"/>
    <xf numFmtId="0" fontId="29" fillId="0" borderId="0"/>
    <xf numFmtId="0" fontId="9" fillId="0" borderId="0"/>
  </cellStyleXfs>
  <cellXfs count="143">
    <xf numFmtId="0" fontId="0" fillId="0" borderId="0" xfId="0"/>
    <xf numFmtId="0" fontId="8" fillId="0" borderId="5" xfId="7" applyFont="1" applyBorder="1" applyAlignment="1">
      <alignment horizontal="right" wrapText="1"/>
    </xf>
    <xf numFmtId="0" fontId="8" fillId="0" borderId="5" xfId="7" quotePrefix="1" applyFont="1" applyBorder="1" applyAlignment="1">
      <alignment horizontal="right" wrapText="1"/>
    </xf>
    <xf numFmtId="0" fontId="0" fillId="0" borderId="0" xfId="0" applyAlignment="1">
      <alignment horizontal="right"/>
    </xf>
    <xf numFmtId="0" fontId="8" fillId="0" borderId="5" xfId="7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3" xfId="6" applyFont="1" applyFill="1" applyBorder="1" applyAlignment="1">
      <alignment horizontal="center" vertical="center"/>
    </xf>
    <xf numFmtId="0" fontId="5" fillId="0" borderId="3" xfId="6" applyFont="1" applyBorder="1"/>
    <xf numFmtId="2" fontId="11" fillId="0" borderId="2" xfId="6" applyNumberFormat="1" applyFont="1" applyBorder="1" applyAlignment="1">
      <alignment horizontal="right" vertical="center"/>
    </xf>
    <xf numFmtId="0" fontId="11" fillId="0" borderId="2" xfId="6" applyFont="1" applyBorder="1" applyAlignment="1">
      <alignment horizontal="center" vertical="center"/>
    </xf>
    <xf numFmtId="0" fontId="5" fillId="0" borderId="0" xfId="6" applyFont="1"/>
    <xf numFmtId="0" fontId="7" fillId="0" borderId="0" xfId="6" applyFont="1" applyAlignment="1">
      <alignment horizontal="left" vertical="center"/>
    </xf>
    <xf numFmtId="0" fontId="7" fillId="0" borderId="15" xfId="6" applyFont="1" applyBorder="1" applyAlignment="1">
      <alignment horizontal="left" vertical="center"/>
    </xf>
    <xf numFmtId="0" fontId="10" fillId="2" borderId="1" xfId="6" applyFont="1" applyFill="1" applyBorder="1" applyAlignment="1" applyProtection="1">
      <alignment horizontal="center" vertical="center"/>
      <protection locked="0"/>
    </xf>
    <xf numFmtId="0" fontId="7" fillId="2" borderId="1" xfId="6" applyFont="1" applyFill="1" applyBorder="1" applyAlignment="1" applyProtection="1">
      <alignment horizontal="center" vertical="center"/>
      <protection locked="0"/>
    </xf>
    <xf numFmtId="0" fontId="7" fillId="0" borderId="1" xfId="6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vertical="center"/>
    </xf>
    <xf numFmtId="0" fontId="11" fillId="0" borderId="0" xfId="6" applyFont="1" applyAlignment="1" applyProtection="1">
      <alignment vertical="center"/>
      <protection locked="0"/>
    </xf>
    <xf numFmtId="0" fontId="28" fillId="4" borderId="1" xfId="8" applyFont="1" applyFill="1" applyBorder="1" applyAlignment="1">
      <alignment horizontal="center"/>
    </xf>
    <xf numFmtId="0" fontId="28" fillId="0" borderId="5" xfId="8" applyFont="1" applyBorder="1" applyAlignment="1">
      <alignment horizontal="left" wrapText="1"/>
    </xf>
    <xf numFmtId="0" fontId="28" fillId="0" borderId="5" xfId="8" applyFont="1" applyBorder="1" applyAlignment="1">
      <alignment horizontal="right" wrapText="1"/>
    </xf>
    <xf numFmtId="0" fontId="5" fillId="0" borderId="18" xfId="6" applyFont="1" applyBorder="1"/>
    <xf numFmtId="0" fontId="7" fillId="0" borderId="12" xfId="6" applyFont="1" applyBorder="1" applyAlignment="1">
      <alignment horizontal="left" vertical="center"/>
    </xf>
    <xf numFmtId="0" fontId="12" fillId="0" borderId="0" xfId="6" applyFont="1"/>
    <xf numFmtId="0" fontId="11" fillId="0" borderId="0" xfId="6" applyFont="1" applyAlignment="1" applyProtection="1">
      <alignment horizontal="right" vertical="center"/>
      <protection locked="0"/>
    </xf>
    <xf numFmtId="0" fontId="7" fillId="0" borderId="0" xfId="6" applyFont="1" applyAlignment="1">
      <alignment horizontal="right" vertical="center"/>
    </xf>
    <xf numFmtId="0" fontId="7" fillId="2" borderId="2" xfId="6" applyFont="1" applyFill="1" applyBorder="1" applyAlignment="1" applyProtection="1">
      <alignment horizontal="right" vertical="center"/>
      <protection locked="0"/>
    </xf>
    <xf numFmtId="0" fontId="5" fillId="0" borderId="0" xfId="6" applyFont="1" applyAlignment="1">
      <alignment horizontal="right"/>
    </xf>
    <xf numFmtId="0" fontId="5" fillId="0" borderId="18" xfId="6" applyFont="1" applyBorder="1" applyAlignment="1">
      <alignment horizontal="right"/>
    </xf>
    <xf numFmtId="0" fontId="5" fillId="0" borderId="0" xfId="6" applyFont="1" applyAlignment="1" applyProtection="1">
      <alignment horizontal="right"/>
      <protection locked="0"/>
    </xf>
    <xf numFmtId="0" fontId="11" fillId="0" borderId="0" xfId="6" applyFont="1" applyAlignment="1" applyProtection="1">
      <alignment horizontal="center" vertical="center"/>
      <protection locked="0"/>
    </xf>
    <xf numFmtId="0" fontId="7" fillId="0" borderId="0" xfId="6" applyFont="1" applyAlignment="1">
      <alignment horizontal="center" vertical="center"/>
    </xf>
    <xf numFmtId="0" fontId="5" fillId="0" borderId="0" xfId="6" applyFont="1" applyAlignment="1">
      <alignment horizontal="center"/>
    </xf>
    <xf numFmtId="0" fontId="5" fillId="0" borderId="18" xfId="6" applyFont="1" applyBorder="1" applyAlignment="1">
      <alignment horizontal="center"/>
    </xf>
    <xf numFmtId="0" fontId="28" fillId="4" borderId="1" xfId="8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3" xfId="6" applyFont="1" applyBorder="1" applyAlignment="1">
      <alignment vertical="center"/>
    </xf>
    <xf numFmtId="0" fontId="6" fillId="0" borderId="16" xfId="6" applyFont="1" applyBorder="1" applyAlignment="1">
      <alignment horizontal="left" vertical="center" wrapText="1"/>
    </xf>
    <xf numFmtId="0" fontId="5" fillId="0" borderId="16" xfId="6" applyFont="1" applyBorder="1"/>
    <xf numFmtId="0" fontId="7" fillId="0" borderId="0" xfId="6" applyFont="1" applyAlignment="1">
      <alignment vertic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right"/>
    </xf>
    <xf numFmtId="0" fontId="30" fillId="0" borderId="0" xfId="6" applyFont="1"/>
    <xf numFmtId="0" fontId="31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2" borderId="20" xfId="6" applyFont="1" applyFill="1" applyBorder="1" applyAlignment="1">
      <alignment horizontal="center" vertical="center" wrapText="1"/>
    </xf>
    <xf numFmtId="0" fontId="12" fillId="0" borderId="20" xfId="6" applyFont="1" applyBorder="1" applyAlignment="1">
      <alignment horizontal="center" vertical="center" wrapText="1"/>
    </xf>
    <xf numFmtId="0" fontId="11" fillId="7" borderId="12" xfId="6" applyFont="1" applyFill="1" applyBorder="1"/>
    <xf numFmtId="0" fontId="11" fillId="7" borderId="13" xfId="6" applyFont="1" applyFill="1" applyBorder="1"/>
    <xf numFmtId="0" fontId="11" fillId="7" borderId="14" xfId="6" applyFont="1" applyFill="1" applyBorder="1"/>
    <xf numFmtId="0" fontId="14" fillId="0" borderId="0" xfId="6" applyFont="1" applyAlignment="1">
      <alignment horizontal="left"/>
    </xf>
    <xf numFmtId="0" fontId="5" fillId="0" borderId="0" xfId="6" applyFont="1" applyAlignment="1" applyProtection="1">
      <alignment horizontal="left"/>
      <protection locked="0"/>
    </xf>
    <xf numFmtId="0" fontId="28" fillId="8" borderId="0" xfId="8" applyFont="1" applyFill="1" applyAlignment="1">
      <alignment horizontal="center"/>
    </xf>
    <xf numFmtId="0" fontId="28" fillId="0" borderId="0" xfId="8" applyFont="1" applyAlignment="1">
      <alignment horizontal="center"/>
    </xf>
    <xf numFmtId="0" fontId="8" fillId="8" borderId="0" xfId="8" applyFont="1" applyFill="1" applyAlignment="1">
      <alignment horizontal="left"/>
    </xf>
    <xf numFmtId="0" fontId="33" fillId="0" borderId="5" xfId="7" applyFont="1" applyBorder="1" applyAlignment="1">
      <alignment horizontal="right" wrapText="1"/>
    </xf>
    <xf numFmtId="0" fontId="8" fillId="0" borderId="5" xfId="9" applyFont="1" applyBorder="1" applyAlignment="1">
      <alignment wrapText="1"/>
    </xf>
    <xf numFmtId="0" fontId="34" fillId="0" borderId="5" xfId="9" applyFont="1" applyBorder="1" applyAlignment="1">
      <alignment wrapText="1"/>
    </xf>
    <xf numFmtId="0" fontId="35" fillId="0" borderId="23" xfId="6" applyFont="1" applyBorder="1" applyAlignment="1">
      <alignment horizontal="left" vertical="center" wrapText="1"/>
    </xf>
    <xf numFmtId="0" fontId="31" fillId="0" borderId="23" xfId="6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>
      <alignment vertical="center"/>
    </xf>
    <xf numFmtId="0" fontId="11" fillId="0" borderId="25" xfId="6" applyFont="1" applyBorder="1" applyAlignment="1">
      <alignment horizontal="center" vertical="center"/>
    </xf>
    <xf numFmtId="0" fontId="11" fillId="0" borderId="26" xfId="6" applyFont="1" applyBorder="1" applyAlignment="1">
      <alignment vertical="center"/>
    </xf>
    <xf numFmtId="2" fontId="11" fillId="0" borderId="25" xfId="6" applyNumberFormat="1" applyFont="1" applyBorder="1" applyAlignment="1">
      <alignment horizontal="right" vertical="center"/>
    </xf>
    <xf numFmtId="0" fontId="5" fillId="0" borderId="26" xfId="6" applyFont="1" applyBorder="1"/>
    <xf numFmtId="0" fontId="11" fillId="0" borderId="7" xfId="6" applyFont="1" applyBorder="1" applyAlignment="1">
      <alignment horizontal="center"/>
    </xf>
    <xf numFmtId="2" fontId="11" fillId="0" borderId="7" xfId="6" applyNumberFormat="1" applyFont="1" applyBorder="1" applyAlignment="1">
      <alignment horizontal="right"/>
    </xf>
    <xf numFmtId="0" fontId="5" fillId="0" borderId="8" xfId="6" applyFont="1" applyBorder="1"/>
    <xf numFmtId="0" fontId="12" fillId="0" borderId="0" xfId="0" applyFont="1" applyAlignment="1">
      <alignment vertical="center"/>
    </xf>
    <xf numFmtId="0" fontId="8" fillId="0" borderId="5" xfId="8" applyFont="1" applyBorder="1" applyAlignment="1">
      <alignment horizontal="left" wrapText="1"/>
    </xf>
    <xf numFmtId="0" fontId="11" fillId="0" borderId="7" xfId="6" applyFont="1" applyBorder="1" applyAlignment="1">
      <alignment horizontal="center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horizontal="left" vertical="center"/>
    </xf>
    <xf numFmtId="0" fontId="7" fillId="0" borderId="11" xfId="6" applyFont="1" applyBorder="1" applyAlignment="1">
      <alignment horizontal="left" vertical="center"/>
    </xf>
    <xf numFmtId="0" fontId="7" fillId="6" borderId="6" xfId="6" applyFont="1" applyFill="1" applyBorder="1" applyAlignment="1" applyProtection="1">
      <alignment horizontal="left" vertical="center"/>
      <protection locked="0"/>
    </xf>
    <xf numFmtId="0" fontId="7" fillId="6" borderId="7" xfId="6" applyFont="1" applyFill="1" applyBorder="1" applyAlignment="1" applyProtection="1">
      <alignment horizontal="left" vertical="center"/>
      <protection locked="0"/>
    </xf>
    <xf numFmtId="0" fontId="7" fillId="6" borderId="8" xfId="6" applyFont="1" applyFill="1" applyBorder="1" applyAlignment="1" applyProtection="1">
      <alignment horizontal="left" vertical="center"/>
      <protection locked="0"/>
    </xf>
    <xf numFmtId="0" fontId="7" fillId="0" borderId="6" xfId="6" applyFont="1" applyBorder="1" applyAlignment="1">
      <alignment horizontal="left" vertical="center"/>
    </xf>
    <xf numFmtId="0" fontId="7" fillId="0" borderId="7" xfId="6" applyFont="1" applyBorder="1" applyAlignment="1">
      <alignment horizontal="left" vertical="center"/>
    </xf>
    <xf numFmtId="0" fontId="7" fillId="0" borderId="8" xfId="6" applyFont="1" applyBorder="1" applyAlignment="1">
      <alignment horizontal="left" vertical="center"/>
    </xf>
    <xf numFmtId="0" fontId="11" fillId="7" borderId="9" xfId="6" applyFont="1" applyFill="1" applyBorder="1"/>
    <xf numFmtId="0" fontId="11" fillId="7" borderId="10" xfId="6" applyFont="1" applyFill="1" applyBorder="1"/>
    <xf numFmtId="0" fontId="11" fillId="7" borderId="11" xfId="6" applyFont="1" applyFill="1" applyBorder="1"/>
    <xf numFmtId="0" fontId="11" fillId="0" borderId="20" xfId="6" applyFont="1" applyBorder="1" applyAlignment="1">
      <alignment horizontal="center" vertical="center" textRotation="90"/>
    </xf>
    <xf numFmtId="0" fontId="11" fillId="0" borderId="1" xfId="6" applyFont="1" applyBorder="1" applyAlignment="1">
      <alignment horizontal="center" vertical="center" textRotation="90"/>
    </xf>
    <xf numFmtId="0" fontId="5" fillId="0" borderId="21" xfId="6" applyFont="1" applyBorder="1"/>
    <xf numFmtId="0" fontId="5" fillId="0" borderId="19" xfId="6" applyFont="1" applyBorder="1"/>
    <xf numFmtId="0" fontId="5" fillId="0" borderId="22" xfId="6" applyFont="1" applyBorder="1"/>
    <xf numFmtId="0" fontId="12" fillId="0" borderId="21" xfId="6" applyFont="1" applyBorder="1" applyAlignment="1">
      <alignment horizontal="center" vertical="center" wrapText="1"/>
    </xf>
    <xf numFmtId="0" fontId="12" fillId="0" borderId="22" xfId="6" applyFont="1" applyBorder="1" applyAlignment="1">
      <alignment horizontal="center" vertical="center" wrapText="1"/>
    </xf>
    <xf numFmtId="0" fontId="12" fillId="2" borderId="21" xfId="6" applyFont="1" applyFill="1" applyBorder="1" applyAlignment="1">
      <alignment horizontal="center" vertical="center" wrapText="1"/>
    </xf>
    <xf numFmtId="0" fontId="12" fillId="2" borderId="22" xfId="6" applyFont="1" applyFill="1" applyBorder="1" applyAlignment="1">
      <alignment horizontal="center" vertical="center" wrapText="1"/>
    </xf>
    <xf numFmtId="0" fontId="12" fillId="0" borderId="1" xfId="6" applyFont="1" applyBorder="1" applyAlignment="1">
      <alignment vertical="center"/>
    </xf>
    <xf numFmtId="0" fontId="5" fillId="0" borderId="1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>
      <alignment vertical="center" wrapText="1"/>
    </xf>
    <xf numFmtId="0" fontId="12" fillId="0" borderId="1" xfId="6" applyFont="1" applyBorder="1" applyAlignment="1">
      <alignment horizontal="left" vertical="center"/>
    </xf>
    <xf numFmtId="0" fontId="7" fillId="0" borderId="1" xfId="6" applyFont="1" applyBorder="1" applyAlignment="1" applyProtection="1">
      <alignment horizontal="center" vertical="center"/>
      <protection locked="0"/>
    </xf>
    <xf numFmtId="0" fontId="5" fillId="5" borderId="2" xfId="6" applyFont="1" applyFill="1" applyBorder="1" applyAlignment="1">
      <alignment horizontal="center" vertical="center" textRotation="90"/>
    </xf>
    <xf numFmtId="0" fontId="5" fillId="5" borderId="17" xfId="6" applyFont="1" applyFill="1" applyBorder="1" applyAlignment="1">
      <alignment horizontal="center" vertical="center" textRotation="90"/>
    </xf>
    <xf numFmtId="0" fontId="5" fillId="5" borderId="3" xfId="6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left"/>
    </xf>
    <xf numFmtId="0" fontId="11" fillId="0" borderId="4" xfId="6" applyFont="1" applyBorder="1" applyAlignment="1">
      <alignment horizontal="center" vertical="center" textRotation="90"/>
    </xf>
    <xf numFmtId="0" fontId="12" fillId="0" borderId="1" xfId="6" applyFont="1" applyBorder="1" applyAlignment="1">
      <alignment vertical="center" wrapText="1"/>
    </xf>
    <xf numFmtId="0" fontId="7" fillId="3" borderId="2" xfId="6" applyFont="1" applyFill="1" applyBorder="1" applyAlignment="1">
      <alignment horizontal="center" vertical="center"/>
    </xf>
    <xf numFmtId="0" fontId="7" fillId="3" borderId="17" xfId="6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/>
    </xf>
    <xf numFmtId="0" fontId="6" fillId="0" borderId="23" xfId="6" applyFont="1" applyBorder="1" applyAlignment="1">
      <alignment horizontal="left" vertical="center" wrapText="1"/>
    </xf>
    <xf numFmtId="0" fontId="11" fillId="0" borderId="6" xfId="6" applyFont="1" applyBorder="1" applyAlignment="1">
      <alignment horizontal="left" vertical="center" wrapText="1"/>
    </xf>
    <xf numFmtId="0" fontId="11" fillId="0" borderId="7" xfId="6" applyFont="1" applyBorder="1" applyAlignment="1">
      <alignment horizontal="left" vertical="center"/>
    </xf>
    <xf numFmtId="0" fontId="5" fillId="0" borderId="0" xfId="6" applyFont="1" applyAlignment="1">
      <alignment horizontal="left"/>
    </xf>
    <xf numFmtId="0" fontId="6" fillId="0" borderId="16" xfId="6" applyFont="1" applyBorder="1" applyAlignment="1">
      <alignment horizontal="left" vertical="center" wrapText="1"/>
    </xf>
    <xf numFmtId="0" fontId="5" fillId="0" borderId="16" xfId="6" applyFont="1" applyBorder="1"/>
    <xf numFmtId="0" fontId="7" fillId="0" borderId="0" xfId="6" applyFont="1" applyAlignment="1">
      <alignment vertical="center"/>
    </xf>
    <xf numFmtId="0" fontId="11" fillId="7" borderId="6" xfId="6" applyFont="1" applyFill="1" applyBorder="1" applyAlignment="1" applyProtection="1">
      <alignment vertical="center"/>
      <protection locked="0"/>
    </xf>
    <xf numFmtId="0" fontId="11" fillId="7" borderId="7" xfId="6" applyFont="1" applyFill="1" applyBorder="1" applyAlignment="1" applyProtection="1">
      <alignment vertical="center"/>
      <protection locked="0"/>
    </xf>
    <xf numFmtId="0" fontId="11" fillId="7" borderId="8" xfId="6" applyFont="1" applyFill="1" applyBorder="1" applyAlignment="1" applyProtection="1">
      <alignment vertical="center"/>
      <protection locked="0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11" fillId="0" borderId="2" xfId="6" applyFont="1" applyBorder="1" applyAlignment="1">
      <alignment vertical="center"/>
    </xf>
    <xf numFmtId="0" fontId="11" fillId="0" borderId="17" xfId="6" applyFont="1" applyBorder="1" applyAlignment="1">
      <alignment vertical="center"/>
    </xf>
    <xf numFmtId="0" fontId="11" fillId="0" borderId="3" xfId="6" applyFont="1" applyBorder="1" applyAlignment="1">
      <alignment vertical="center"/>
    </xf>
    <xf numFmtId="0" fontId="13" fillId="0" borderId="0" xfId="6" applyFont="1" applyAlignment="1">
      <alignment vertical="center" wrapText="1"/>
    </xf>
    <xf numFmtId="0" fontId="5" fillId="0" borderId="24" xfId="6" applyFont="1" applyBorder="1"/>
    <xf numFmtId="0" fontId="11" fillId="0" borderId="24" xfId="6" applyFont="1" applyBorder="1" applyAlignment="1">
      <alignment vertical="center"/>
    </xf>
  </cellXfs>
  <cellStyles count="10">
    <cellStyle name="Heading" xfId="2" xr:uid="{00000000-0005-0000-0000-000000000000}"/>
    <cellStyle name="Heading1" xfId="3" xr:uid="{00000000-0005-0000-0000-000001000000}"/>
    <cellStyle name="Result" xfId="4" xr:uid="{00000000-0005-0000-0000-000002000000}"/>
    <cellStyle name="Result2" xfId="5" xr:uid="{00000000-0005-0000-0000-000003000000}"/>
    <cellStyle name="Standard" xfId="0" builtinId="0"/>
    <cellStyle name="Standard 2" xfId="1" xr:uid="{00000000-0005-0000-0000-000005000000}"/>
    <cellStyle name="Standard 3" xfId="6" xr:uid="{00000000-0005-0000-0000-000006000000}"/>
    <cellStyle name="Standard_Sektionen" xfId="9" xr:uid="{00000000-0005-0000-0000-000007000000}"/>
    <cellStyle name="Standard_Tabelle1" xfId="7" xr:uid="{00000000-0005-0000-0000-000008000000}"/>
    <cellStyle name="Standard_Veranwortlicher" xfId="8" xr:uid="{00000000-0005-0000-0000-000009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20401</xdr:colOff>
      <xdr:row>1</xdr:row>
      <xdr:rowOff>2720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0"/>
          <a:ext cx="630000" cy="63137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4</xdr:col>
      <xdr:colOff>200025</xdr:colOff>
      <xdr:row>25</xdr:row>
      <xdr:rowOff>66675</xdr:rowOff>
    </xdr:from>
    <xdr:to>
      <xdr:col>4</xdr:col>
      <xdr:colOff>380025</xdr:colOff>
      <xdr:row>25</xdr:row>
      <xdr:rowOff>246675</xdr:rowOff>
    </xdr:to>
    <xdr:sp macro="" textlink="" fLocksText="0">
      <xdr:nvSpPr>
        <xdr:cNvPr id="2" name="Positionsrahm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>
        <a:xfrm>
          <a:off x="2028825" y="8096250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190500</xdr:colOff>
      <xdr:row>25</xdr:row>
      <xdr:rowOff>66675</xdr:rowOff>
    </xdr:from>
    <xdr:to>
      <xdr:col>5</xdr:col>
      <xdr:colOff>370500</xdr:colOff>
      <xdr:row>25</xdr:row>
      <xdr:rowOff>246675</xdr:rowOff>
    </xdr:to>
    <xdr:sp macro="" textlink="" fLocksText="0">
      <xdr:nvSpPr>
        <xdr:cNvPr id="4" name="Positionsrahm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>
        <a:xfrm>
          <a:off x="2609850" y="8096250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219075</xdr:colOff>
      <xdr:row>25</xdr:row>
      <xdr:rowOff>66675</xdr:rowOff>
    </xdr:from>
    <xdr:to>
      <xdr:col>6</xdr:col>
      <xdr:colOff>399075</xdr:colOff>
      <xdr:row>25</xdr:row>
      <xdr:rowOff>246675</xdr:rowOff>
    </xdr:to>
    <xdr:sp macro="" textlink="" fLocksText="0">
      <xdr:nvSpPr>
        <xdr:cNvPr id="5" name="Positionsrahm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>
        <a:xfrm>
          <a:off x="3143250" y="8096250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247650</xdr:colOff>
      <xdr:row>25</xdr:row>
      <xdr:rowOff>66675</xdr:rowOff>
    </xdr:from>
    <xdr:to>
      <xdr:col>7</xdr:col>
      <xdr:colOff>427650</xdr:colOff>
      <xdr:row>25</xdr:row>
      <xdr:rowOff>246675</xdr:rowOff>
    </xdr:to>
    <xdr:sp macro="" textlink="" fLocksText="0">
      <xdr:nvSpPr>
        <xdr:cNvPr id="6" name="Positionsrahm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>
        <a:xfrm>
          <a:off x="3743325" y="8096250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showGridLines="0" tabSelected="1" zoomScaleNormal="100" workbookViewId="0">
      <selection activeCell="E3" sqref="E3:M3"/>
    </sheetView>
  </sheetViews>
  <sheetFormatPr baseColWidth="10" defaultColWidth="11.5703125" defaultRowHeight="12.75" x14ac:dyDescent="0.2"/>
  <cols>
    <col min="1" max="1" width="4" style="10" customWidth="1"/>
    <col min="2" max="2" width="5.28515625" style="10" customWidth="1"/>
    <col min="3" max="3" width="3.7109375" style="10" customWidth="1"/>
    <col min="4" max="4" width="14.42578125" style="10" customWidth="1"/>
    <col min="5" max="5" width="8.7109375" style="42" customWidth="1"/>
    <col min="6" max="6" width="7.5703125" style="42" customWidth="1"/>
    <col min="7" max="7" width="8.5703125" style="42" customWidth="1"/>
    <col min="8" max="8" width="10" style="42" customWidth="1"/>
    <col min="9" max="9" width="7.28515625" style="42" customWidth="1"/>
    <col min="10" max="11" width="4.28515625" style="10" customWidth="1"/>
    <col min="12" max="12" width="8.7109375" style="37" customWidth="1"/>
    <col min="13" max="13" width="3.5703125" style="10" customWidth="1"/>
    <col min="14" max="14" width="52.28515625" style="10" customWidth="1"/>
    <col min="15" max="225" width="11.5703125" style="10"/>
    <col min="226" max="226" width="4" style="10" customWidth="1"/>
    <col min="227" max="227" width="5.28515625" style="10" customWidth="1"/>
    <col min="228" max="228" width="3.7109375" style="10" customWidth="1"/>
    <col min="229" max="229" width="14.42578125" style="10" customWidth="1"/>
    <col min="230" max="230" width="8.28515625" style="10" customWidth="1"/>
    <col min="231" max="231" width="7.5703125" style="10" customWidth="1"/>
    <col min="232" max="232" width="8.5703125" style="10" customWidth="1"/>
    <col min="233" max="233" width="10" style="10" customWidth="1"/>
    <col min="234" max="234" width="7.28515625" style="10" customWidth="1"/>
    <col min="235" max="236" width="4.28515625" style="10" customWidth="1"/>
    <col min="237" max="237" width="8.5703125" style="10" customWidth="1"/>
    <col min="238" max="238" width="2.7109375" style="10" customWidth="1"/>
    <col min="239" max="239" width="11.5703125" style="10"/>
    <col min="240" max="240" width="14.5703125" style="10" customWidth="1"/>
    <col min="241" max="481" width="11.5703125" style="10"/>
    <col min="482" max="482" width="4" style="10" customWidth="1"/>
    <col min="483" max="483" width="5.28515625" style="10" customWidth="1"/>
    <col min="484" max="484" width="3.7109375" style="10" customWidth="1"/>
    <col min="485" max="485" width="14.42578125" style="10" customWidth="1"/>
    <col min="486" max="486" width="8.28515625" style="10" customWidth="1"/>
    <col min="487" max="487" width="7.5703125" style="10" customWidth="1"/>
    <col min="488" max="488" width="8.5703125" style="10" customWidth="1"/>
    <col min="489" max="489" width="10" style="10" customWidth="1"/>
    <col min="490" max="490" width="7.28515625" style="10" customWidth="1"/>
    <col min="491" max="492" width="4.28515625" style="10" customWidth="1"/>
    <col min="493" max="493" width="8.5703125" style="10" customWidth="1"/>
    <col min="494" max="494" width="2.7109375" style="10" customWidth="1"/>
    <col min="495" max="495" width="11.5703125" style="10"/>
    <col min="496" max="496" width="14.5703125" style="10" customWidth="1"/>
    <col min="497" max="737" width="11.5703125" style="10"/>
    <col min="738" max="738" width="4" style="10" customWidth="1"/>
    <col min="739" max="739" width="5.28515625" style="10" customWidth="1"/>
    <col min="740" max="740" width="3.7109375" style="10" customWidth="1"/>
    <col min="741" max="741" width="14.42578125" style="10" customWidth="1"/>
    <col min="742" max="742" width="8.28515625" style="10" customWidth="1"/>
    <col min="743" max="743" width="7.5703125" style="10" customWidth="1"/>
    <col min="744" max="744" width="8.5703125" style="10" customWidth="1"/>
    <col min="745" max="745" width="10" style="10" customWidth="1"/>
    <col min="746" max="746" width="7.28515625" style="10" customWidth="1"/>
    <col min="747" max="748" width="4.28515625" style="10" customWidth="1"/>
    <col min="749" max="749" width="8.5703125" style="10" customWidth="1"/>
    <col min="750" max="750" width="2.7109375" style="10" customWidth="1"/>
    <col min="751" max="751" width="11.5703125" style="10"/>
    <col min="752" max="752" width="14.5703125" style="10" customWidth="1"/>
    <col min="753" max="993" width="11.5703125" style="10"/>
    <col min="994" max="994" width="4" style="10" customWidth="1"/>
    <col min="995" max="995" width="5.28515625" style="10" customWidth="1"/>
    <col min="996" max="996" width="3.7109375" style="10" customWidth="1"/>
    <col min="997" max="997" width="14.42578125" style="10" customWidth="1"/>
    <col min="998" max="998" width="8.28515625" style="10" customWidth="1"/>
    <col min="999" max="999" width="7.5703125" style="10" customWidth="1"/>
    <col min="1000" max="1000" width="8.5703125" style="10" customWidth="1"/>
    <col min="1001" max="1001" width="10" style="10" customWidth="1"/>
    <col min="1002" max="1002" width="7.28515625" style="10" customWidth="1"/>
    <col min="1003" max="1004" width="4.28515625" style="10" customWidth="1"/>
    <col min="1005" max="1005" width="8.5703125" style="10" customWidth="1"/>
    <col min="1006" max="1006" width="2.7109375" style="10" customWidth="1"/>
    <col min="1007" max="1007" width="11.5703125" style="10"/>
    <col min="1008" max="1008" width="14.5703125" style="10" customWidth="1"/>
    <col min="1009" max="1249" width="11.5703125" style="10"/>
    <col min="1250" max="1250" width="4" style="10" customWidth="1"/>
    <col min="1251" max="1251" width="5.28515625" style="10" customWidth="1"/>
    <col min="1252" max="1252" width="3.7109375" style="10" customWidth="1"/>
    <col min="1253" max="1253" width="14.42578125" style="10" customWidth="1"/>
    <col min="1254" max="1254" width="8.28515625" style="10" customWidth="1"/>
    <col min="1255" max="1255" width="7.5703125" style="10" customWidth="1"/>
    <col min="1256" max="1256" width="8.5703125" style="10" customWidth="1"/>
    <col min="1257" max="1257" width="10" style="10" customWidth="1"/>
    <col min="1258" max="1258" width="7.28515625" style="10" customWidth="1"/>
    <col min="1259" max="1260" width="4.28515625" style="10" customWidth="1"/>
    <col min="1261" max="1261" width="8.5703125" style="10" customWidth="1"/>
    <col min="1262" max="1262" width="2.7109375" style="10" customWidth="1"/>
    <col min="1263" max="1263" width="11.5703125" style="10"/>
    <col min="1264" max="1264" width="14.5703125" style="10" customWidth="1"/>
    <col min="1265" max="1505" width="11.5703125" style="10"/>
    <col min="1506" max="1506" width="4" style="10" customWidth="1"/>
    <col min="1507" max="1507" width="5.28515625" style="10" customWidth="1"/>
    <col min="1508" max="1508" width="3.7109375" style="10" customWidth="1"/>
    <col min="1509" max="1509" width="14.42578125" style="10" customWidth="1"/>
    <col min="1510" max="1510" width="8.28515625" style="10" customWidth="1"/>
    <col min="1511" max="1511" width="7.5703125" style="10" customWidth="1"/>
    <col min="1512" max="1512" width="8.5703125" style="10" customWidth="1"/>
    <col min="1513" max="1513" width="10" style="10" customWidth="1"/>
    <col min="1514" max="1514" width="7.28515625" style="10" customWidth="1"/>
    <col min="1515" max="1516" width="4.28515625" style="10" customWidth="1"/>
    <col min="1517" max="1517" width="8.5703125" style="10" customWidth="1"/>
    <col min="1518" max="1518" width="2.7109375" style="10" customWidth="1"/>
    <col min="1519" max="1519" width="11.5703125" style="10"/>
    <col min="1520" max="1520" width="14.5703125" style="10" customWidth="1"/>
    <col min="1521" max="1761" width="11.5703125" style="10"/>
    <col min="1762" max="1762" width="4" style="10" customWidth="1"/>
    <col min="1763" max="1763" width="5.28515625" style="10" customWidth="1"/>
    <col min="1764" max="1764" width="3.7109375" style="10" customWidth="1"/>
    <col min="1765" max="1765" width="14.42578125" style="10" customWidth="1"/>
    <col min="1766" max="1766" width="8.28515625" style="10" customWidth="1"/>
    <col min="1767" max="1767" width="7.5703125" style="10" customWidth="1"/>
    <col min="1768" max="1768" width="8.5703125" style="10" customWidth="1"/>
    <col min="1769" max="1769" width="10" style="10" customWidth="1"/>
    <col min="1770" max="1770" width="7.28515625" style="10" customWidth="1"/>
    <col min="1771" max="1772" width="4.28515625" style="10" customWidth="1"/>
    <col min="1773" max="1773" width="8.5703125" style="10" customWidth="1"/>
    <col min="1774" max="1774" width="2.7109375" style="10" customWidth="1"/>
    <col min="1775" max="1775" width="11.5703125" style="10"/>
    <col min="1776" max="1776" width="14.5703125" style="10" customWidth="1"/>
    <col min="1777" max="2017" width="11.5703125" style="10"/>
    <col min="2018" max="2018" width="4" style="10" customWidth="1"/>
    <col min="2019" max="2019" width="5.28515625" style="10" customWidth="1"/>
    <col min="2020" max="2020" width="3.7109375" style="10" customWidth="1"/>
    <col min="2021" max="2021" width="14.42578125" style="10" customWidth="1"/>
    <col min="2022" max="2022" width="8.28515625" style="10" customWidth="1"/>
    <col min="2023" max="2023" width="7.5703125" style="10" customWidth="1"/>
    <col min="2024" max="2024" width="8.5703125" style="10" customWidth="1"/>
    <col min="2025" max="2025" width="10" style="10" customWidth="1"/>
    <col min="2026" max="2026" width="7.28515625" style="10" customWidth="1"/>
    <col min="2027" max="2028" width="4.28515625" style="10" customWidth="1"/>
    <col min="2029" max="2029" width="8.5703125" style="10" customWidth="1"/>
    <col min="2030" max="2030" width="2.7109375" style="10" customWidth="1"/>
    <col min="2031" max="2031" width="11.5703125" style="10"/>
    <col min="2032" max="2032" width="14.5703125" style="10" customWidth="1"/>
    <col min="2033" max="2273" width="11.5703125" style="10"/>
    <col min="2274" max="2274" width="4" style="10" customWidth="1"/>
    <col min="2275" max="2275" width="5.28515625" style="10" customWidth="1"/>
    <col min="2276" max="2276" width="3.7109375" style="10" customWidth="1"/>
    <col min="2277" max="2277" width="14.42578125" style="10" customWidth="1"/>
    <col min="2278" max="2278" width="8.28515625" style="10" customWidth="1"/>
    <col min="2279" max="2279" width="7.5703125" style="10" customWidth="1"/>
    <col min="2280" max="2280" width="8.5703125" style="10" customWidth="1"/>
    <col min="2281" max="2281" width="10" style="10" customWidth="1"/>
    <col min="2282" max="2282" width="7.28515625" style="10" customWidth="1"/>
    <col min="2283" max="2284" width="4.28515625" style="10" customWidth="1"/>
    <col min="2285" max="2285" width="8.5703125" style="10" customWidth="1"/>
    <col min="2286" max="2286" width="2.7109375" style="10" customWidth="1"/>
    <col min="2287" max="2287" width="11.5703125" style="10"/>
    <col min="2288" max="2288" width="14.5703125" style="10" customWidth="1"/>
    <col min="2289" max="2529" width="11.5703125" style="10"/>
    <col min="2530" max="2530" width="4" style="10" customWidth="1"/>
    <col min="2531" max="2531" width="5.28515625" style="10" customWidth="1"/>
    <col min="2532" max="2532" width="3.7109375" style="10" customWidth="1"/>
    <col min="2533" max="2533" width="14.42578125" style="10" customWidth="1"/>
    <col min="2534" max="2534" width="8.28515625" style="10" customWidth="1"/>
    <col min="2535" max="2535" width="7.5703125" style="10" customWidth="1"/>
    <col min="2536" max="2536" width="8.5703125" style="10" customWidth="1"/>
    <col min="2537" max="2537" width="10" style="10" customWidth="1"/>
    <col min="2538" max="2538" width="7.28515625" style="10" customWidth="1"/>
    <col min="2539" max="2540" width="4.28515625" style="10" customWidth="1"/>
    <col min="2541" max="2541" width="8.5703125" style="10" customWidth="1"/>
    <col min="2542" max="2542" width="2.7109375" style="10" customWidth="1"/>
    <col min="2543" max="2543" width="11.5703125" style="10"/>
    <col min="2544" max="2544" width="14.5703125" style="10" customWidth="1"/>
    <col min="2545" max="2785" width="11.5703125" style="10"/>
    <col min="2786" max="2786" width="4" style="10" customWidth="1"/>
    <col min="2787" max="2787" width="5.28515625" style="10" customWidth="1"/>
    <col min="2788" max="2788" width="3.7109375" style="10" customWidth="1"/>
    <col min="2789" max="2789" width="14.42578125" style="10" customWidth="1"/>
    <col min="2790" max="2790" width="8.28515625" style="10" customWidth="1"/>
    <col min="2791" max="2791" width="7.5703125" style="10" customWidth="1"/>
    <col min="2792" max="2792" width="8.5703125" style="10" customWidth="1"/>
    <col min="2793" max="2793" width="10" style="10" customWidth="1"/>
    <col min="2794" max="2794" width="7.28515625" style="10" customWidth="1"/>
    <col min="2795" max="2796" width="4.28515625" style="10" customWidth="1"/>
    <col min="2797" max="2797" width="8.5703125" style="10" customWidth="1"/>
    <col min="2798" max="2798" width="2.7109375" style="10" customWidth="1"/>
    <col min="2799" max="2799" width="11.5703125" style="10"/>
    <col min="2800" max="2800" width="14.5703125" style="10" customWidth="1"/>
    <col min="2801" max="3041" width="11.5703125" style="10"/>
    <col min="3042" max="3042" width="4" style="10" customWidth="1"/>
    <col min="3043" max="3043" width="5.28515625" style="10" customWidth="1"/>
    <col min="3044" max="3044" width="3.7109375" style="10" customWidth="1"/>
    <col min="3045" max="3045" width="14.42578125" style="10" customWidth="1"/>
    <col min="3046" max="3046" width="8.28515625" style="10" customWidth="1"/>
    <col min="3047" max="3047" width="7.5703125" style="10" customWidth="1"/>
    <col min="3048" max="3048" width="8.5703125" style="10" customWidth="1"/>
    <col min="3049" max="3049" width="10" style="10" customWidth="1"/>
    <col min="3050" max="3050" width="7.28515625" style="10" customWidth="1"/>
    <col min="3051" max="3052" width="4.28515625" style="10" customWidth="1"/>
    <col min="3053" max="3053" width="8.5703125" style="10" customWidth="1"/>
    <col min="3054" max="3054" width="2.7109375" style="10" customWidth="1"/>
    <col min="3055" max="3055" width="11.5703125" style="10"/>
    <col min="3056" max="3056" width="14.5703125" style="10" customWidth="1"/>
    <col min="3057" max="3297" width="11.5703125" style="10"/>
    <col min="3298" max="3298" width="4" style="10" customWidth="1"/>
    <col min="3299" max="3299" width="5.28515625" style="10" customWidth="1"/>
    <col min="3300" max="3300" width="3.7109375" style="10" customWidth="1"/>
    <col min="3301" max="3301" width="14.42578125" style="10" customWidth="1"/>
    <col min="3302" max="3302" width="8.28515625" style="10" customWidth="1"/>
    <col min="3303" max="3303" width="7.5703125" style="10" customWidth="1"/>
    <col min="3304" max="3304" width="8.5703125" style="10" customWidth="1"/>
    <col min="3305" max="3305" width="10" style="10" customWidth="1"/>
    <col min="3306" max="3306" width="7.28515625" style="10" customWidth="1"/>
    <col min="3307" max="3308" width="4.28515625" style="10" customWidth="1"/>
    <col min="3309" max="3309" width="8.5703125" style="10" customWidth="1"/>
    <col min="3310" max="3310" width="2.7109375" style="10" customWidth="1"/>
    <col min="3311" max="3311" width="11.5703125" style="10"/>
    <col min="3312" max="3312" width="14.5703125" style="10" customWidth="1"/>
    <col min="3313" max="3553" width="11.5703125" style="10"/>
    <col min="3554" max="3554" width="4" style="10" customWidth="1"/>
    <col min="3555" max="3555" width="5.28515625" style="10" customWidth="1"/>
    <col min="3556" max="3556" width="3.7109375" style="10" customWidth="1"/>
    <col min="3557" max="3557" width="14.42578125" style="10" customWidth="1"/>
    <col min="3558" max="3558" width="8.28515625" style="10" customWidth="1"/>
    <col min="3559" max="3559" width="7.5703125" style="10" customWidth="1"/>
    <col min="3560" max="3560" width="8.5703125" style="10" customWidth="1"/>
    <col min="3561" max="3561" width="10" style="10" customWidth="1"/>
    <col min="3562" max="3562" width="7.28515625" style="10" customWidth="1"/>
    <col min="3563" max="3564" width="4.28515625" style="10" customWidth="1"/>
    <col min="3565" max="3565" width="8.5703125" style="10" customWidth="1"/>
    <col min="3566" max="3566" width="2.7109375" style="10" customWidth="1"/>
    <col min="3567" max="3567" width="11.5703125" style="10"/>
    <col min="3568" max="3568" width="14.5703125" style="10" customWidth="1"/>
    <col min="3569" max="3809" width="11.5703125" style="10"/>
    <col min="3810" max="3810" width="4" style="10" customWidth="1"/>
    <col min="3811" max="3811" width="5.28515625" style="10" customWidth="1"/>
    <col min="3812" max="3812" width="3.7109375" style="10" customWidth="1"/>
    <col min="3813" max="3813" width="14.42578125" style="10" customWidth="1"/>
    <col min="3814" max="3814" width="8.28515625" style="10" customWidth="1"/>
    <col min="3815" max="3815" width="7.5703125" style="10" customWidth="1"/>
    <col min="3816" max="3816" width="8.5703125" style="10" customWidth="1"/>
    <col min="3817" max="3817" width="10" style="10" customWidth="1"/>
    <col min="3818" max="3818" width="7.28515625" style="10" customWidth="1"/>
    <col min="3819" max="3820" width="4.28515625" style="10" customWidth="1"/>
    <col min="3821" max="3821" width="8.5703125" style="10" customWidth="1"/>
    <col min="3822" max="3822" width="2.7109375" style="10" customWidth="1"/>
    <col min="3823" max="3823" width="11.5703125" style="10"/>
    <col min="3824" max="3824" width="14.5703125" style="10" customWidth="1"/>
    <col min="3825" max="4065" width="11.5703125" style="10"/>
    <col min="4066" max="4066" width="4" style="10" customWidth="1"/>
    <col min="4067" max="4067" width="5.28515625" style="10" customWidth="1"/>
    <col min="4068" max="4068" width="3.7109375" style="10" customWidth="1"/>
    <col min="4069" max="4069" width="14.42578125" style="10" customWidth="1"/>
    <col min="4070" max="4070" width="8.28515625" style="10" customWidth="1"/>
    <col min="4071" max="4071" width="7.5703125" style="10" customWidth="1"/>
    <col min="4072" max="4072" width="8.5703125" style="10" customWidth="1"/>
    <col min="4073" max="4073" width="10" style="10" customWidth="1"/>
    <col min="4074" max="4074" width="7.28515625" style="10" customWidth="1"/>
    <col min="4075" max="4076" width="4.28515625" style="10" customWidth="1"/>
    <col min="4077" max="4077" width="8.5703125" style="10" customWidth="1"/>
    <col min="4078" max="4078" width="2.7109375" style="10" customWidth="1"/>
    <col min="4079" max="4079" width="11.5703125" style="10"/>
    <col min="4080" max="4080" width="14.5703125" style="10" customWidth="1"/>
    <col min="4081" max="4321" width="11.5703125" style="10"/>
    <col min="4322" max="4322" width="4" style="10" customWidth="1"/>
    <col min="4323" max="4323" width="5.28515625" style="10" customWidth="1"/>
    <col min="4324" max="4324" width="3.7109375" style="10" customWidth="1"/>
    <col min="4325" max="4325" width="14.42578125" style="10" customWidth="1"/>
    <col min="4326" max="4326" width="8.28515625" style="10" customWidth="1"/>
    <col min="4327" max="4327" width="7.5703125" style="10" customWidth="1"/>
    <col min="4328" max="4328" width="8.5703125" style="10" customWidth="1"/>
    <col min="4329" max="4329" width="10" style="10" customWidth="1"/>
    <col min="4330" max="4330" width="7.28515625" style="10" customWidth="1"/>
    <col min="4331" max="4332" width="4.28515625" style="10" customWidth="1"/>
    <col min="4333" max="4333" width="8.5703125" style="10" customWidth="1"/>
    <col min="4334" max="4334" width="2.7109375" style="10" customWidth="1"/>
    <col min="4335" max="4335" width="11.5703125" style="10"/>
    <col min="4336" max="4336" width="14.5703125" style="10" customWidth="1"/>
    <col min="4337" max="4577" width="11.5703125" style="10"/>
    <col min="4578" max="4578" width="4" style="10" customWidth="1"/>
    <col min="4579" max="4579" width="5.28515625" style="10" customWidth="1"/>
    <col min="4580" max="4580" width="3.7109375" style="10" customWidth="1"/>
    <col min="4581" max="4581" width="14.42578125" style="10" customWidth="1"/>
    <col min="4582" max="4582" width="8.28515625" style="10" customWidth="1"/>
    <col min="4583" max="4583" width="7.5703125" style="10" customWidth="1"/>
    <col min="4584" max="4584" width="8.5703125" style="10" customWidth="1"/>
    <col min="4585" max="4585" width="10" style="10" customWidth="1"/>
    <col min="4586" max="4586" width="7.28515625" style="10" customWidth="1"/>
    <col min="4587" max="4588" width="4.28515625" style="10" customWidth="1"/>
    <col min="4589" max="4589" width="8.5703125" style="10" customWidth="1"/>
    <col min="4590" max="4590" width="2.7109375" style="10" customWidth="1"/>
    <col min="4591" max="4591" width="11.5703125" style="10"/>
    <col min="4592" max="4592" width="14.5703125" style="10" customWidth="1"/>
    <col min="4593" max="4833" width="11.5703125" style="10"/>
    <col min="4834" max="4834" width="4" style="10" customWidth="1"/>
    <col min="4835" max="4835" width="5.28515625" style="10" customWidth="1"/>
    <col min="4836" max="4836" width="3.7109375" style="10" customWidth="1"/>
    <col min="4837" max="4837" width="14.42578125" style="10" customWidth="1"/>
    <col min="4838" max="4838" width="8.28515625" style="10" customWidth="1"/>
    <col min="4839" max="4839" width="7.5703125" style="10" customWidth="1"/>
    <col min="4840" max="4840" width="8.5703125" style="10" customWidth="1"/>
    <col min="4841" max="4841" width="10" style="10" customWidth="1"/>
    <col min="4842" max="4842" width="7.28515625" style="10" customWidth="1"/>
    <col min="4843" max="4844" width="4.28515625" style="10" customWidth="1"/>
    <col min="4845" max="4845" width="8.5703125" style="10" customWidth="1"/>
    <col min="4846" max="4846" width="2.7109375" style="10" customWidth="1"/>
    <col min="4847" max="4847" width="11.5703125" style="10"/>
    <col min="4848" max="4848" width="14.5703125" style="10" customWidth="1"/>
    <col min="4849" max="5089" width="11.5703125" style="10"/>
    <col min="5090" max="5090" width="4" style="10" customWidth="1"/>
    <col min="5091" max="5091" width="5.28515625" style="10" customWidth="1"/>
    <col min="5092" max="5092" width="3.7109375" style="10" customWidth="1"/>
    <col min="5093" max="5093" width="14.42578125" style="10" customWidth="1"/>
    <col min="5094" max="5094" width="8.28515625" style="10" customWidth="1"/>
    <col min="5095" max="5095" width="7.5703125" style="10" customWidth="1"/>
    <col min="5096" max="5096" width="8.5703125" style="10" customWidth="1"/>
    <col min="5097" max="5097" width="10" style="10" customWidth="1"/>
    <col min="5098" max="5098" width="7.28515625" style="10" customWidth="1"/>
    <col min="5099" max="5100" width="4.28515625" style="10" customWidth="1"/>
    <col min="5101" max="5101" width="8.5703125" style="10" customWidth="1"/>
    <col min="5102" max="5102" width="2.7109375" style="10" customWidth="1"/>
    <col min="5103" max="5103" width="11.5703125" style="10"/>
    <col min="5104" max="5104" width="14.5703125" style="10" customWidth="1"/>
    <col min="5105" max="5345" width="11.5703125" style="10"/>
    <col min="5346" max="5346" width="4" style="10" customWidth="1"/>
    <col min="5347" max="5347" width="5.28515625" style="10" customWidth="1"/>
    <col min="5348" max="5348" width="3.7109375" style="10" customWidth="1"/>
    <col min="5349" max="5349" width="14.42578125" style="10" customWidth="1"/>
    <col min="5350" max="5350" width="8.28515625" style="10" customWidth="1"/>
    <col min="5351" max="5351" width="7.5703125" style="10" customWidth="1"/>
    <col min="5352" max="5352" width="8.5703125" style="10" customWidth="1"/>
    <col min="5353" max="5353" width="10" style="10" customWidth="1"/>
    <col min="5354" max="5354" width="7.28515625" style="10" customWidth="1"/>
    <col min="5355" max="5356" width="4.28515625" style="10" customWidth="1"/>
    <col min="5357" max="5357" width="8.5703125" style="10" customWidth="1"/>
    <col min="5358" max="5358" width="2.7109375" style="10" customWidth="1"/>
    <col min="5359" max="5359" width="11.5703125" style="10"/>
    <col min="5360" max="5360" width="14.5703125" style="10" customWidth="1"/>
    <col min="5361" max="5601" width="11.5703125" style="10"/>
    <col min="5602" max="5602" width="4" style="10" customWidth="1"/>
    <col min="5603" max="5603" width="5.28515625" style="10" customWidth="1"/>
    <col min="5604" max="5604" width="3.7109375" style="10" customWidth="1"/>
    <col min="5605" max="5605" width="14.42578125" style="10" customWidth="1"/>
    <col min="5606" max="5606" width="8.28515625" style="10" customWidth="1"/>
    <col min="5607" max="5607" width="7.5703125" style="10" customWidth="1"/>
    <col min="5608" max="5608" width="8.5703125" style="10" customWidth="1"/>
    <col min="5609" max="5609" width="10" style="10" customWidth="1"/>
    <col min="5610" max="5610" width="7.28515625" style="10" customWidth="1"/>
    <col min="5611" max="5612" width="4.28515625" style="10" customWidth="1"/>
    <col min="5613" max="5613" width="8.5703125" style="10" customWidth="1"/>
    <col min="5614" max="5614" width="2.7109375" style="10" customWidth="1"/>
    <col min="5615" max="5615" width="11.5703125" style="10"/>
    <col min="5616" max="5616" width="14.5703125" style="10" customWidth="1"/>
    <col min="5617" max="5857" width="11.5703125" style="10"/>
    <col min="5858" max="5858" width="4" style="10" customWidth="1"/>
    <col min="5859" max="5859" width="5.28515625" style="10" customWidth="1"/>
    <col min="5860" max="5860" width="3.7109375" style="10" customWidth="1"/>
    <col min="5861" max="5861" width="14.42578125" style="10" customWidth="1"/>
    <col min="5862" max="5862" width="8.28515625" style="10" customWidth="1"/>
    <col min="5863" max="5863" width="7.5703125" style="10" customWidth="1"/>
    <col min="5864" max="5864" width="8.5703125" style="10" customWidth="1"/>
    <col min="5865" max="5865" width="10" style="10" customWidth="1"/>
    <col min="5866" max="5866" width="7.28515625" style="10" customWidth="1"/>
    <col min="5867" max="5868" width="4.28515625" style="10" customWidth="1"/>
    <col min="5869" max="5869" width="8.5703125" style="10" customWidth="1"/>
    <col min="5870" max="5870" width="2.7109375" style="10" customWidth="1"/>
    <col min="5871" max="5871" width="11.5703125" style="10"/>
    <col min="5872" max="5872" width="14.5703125" style="10" customWidth="1"/>
    <col min="5873" max="6113" width="11.5703125" style="10"/>
    <col min="6114" max="6114" width="4" style="10" customWidth="1"/>
    <col min="6115" max="6115" width="5.28515625" style="10" customWidth="1"/>
    <col min="6116" max="6116" width="3.7109375" style="10" customWidth="1"/>
    <col min="6117" max="6117" width="14.42578125" style="10" customWidth="1"/>
    <col min="6118" max="6118" width="8.28515625" style="10" customWidth="1"/>
    <col min="6119" max="6119" width="7.5703125" style="10" customWidth="1"/>
    <col min="6120" max="6120" width="8.5703125" style="10" customWidth="1"/>
    <col min="6121" max="6121" width="10" style="10" customWidth="1"/>
    <col min="6122" max="6122" width="7.28515625" style="10" customWidth="1"/>
    <col min="6123" max="6124" width="4.28515625" style="10" customWidth="1"/>
    <col min="6125" max="6125" width="8.5703125" style="10" customWidth="1"/>
    <col min="6126" max="6126" width="2.7109375" style="10" customWidth="1"/>
    <col min="6127" max="6127" width="11.5703125" style="10"/>
    <col min="6128" max="6128" width="14.5703125" style="10" customWidth="1"/>
    <col min="6129" max="6369" width="11.5703125" style="10"/>
    <col min="6370" max="6370" width="4" style="10" customWidth="1"/>
    <col min="6371" max="6371" width="5.28515625" style="10" customWidth="1"/>
    <col min="6372" max="6372" width="3.7109375" style="10" customWidth="1"/>
    <col min="6373" max="6373" width="14.42578125" style="10" customWidth="1"/>
    <col min="6374" max="6374" width="8.28515625" style="10" customWidth="1"/>
    <col min="6375" max="6375" width="7.5703125" style="10" customWidth="1"/>
    <col min="6376" max="6376" width="8.5703125" style="10" customWidth="1"/>
    <col min="6377" max="6377" width="10" style="10" customWidth="1"/>
    <col min="6378" max="6378" width="7.28515625" style="10" customWidth="1"/>
    <col min="6379" max="6380" width="4.28515625" style="10" customWidth="1"/>
    <col min="6381" max="6381" width="8.5703125" style="10" customWidth="1"/>
    <col min="6382" max="6382" width="2.7109375" style="10" customWidth="1"/>
    <col min="6383" max="6383" width="11.5703125" style="10"/>
    <col min="6384" max="6384" width="14.5703125" style="10" customWidth="1"/>
    <col min="6385" max="6625" width="11.5703125" style="10"/>
    <col min="6626" max="6626" width="4" style="10" customWidth="1"/>
    <col min="6627" max="6627" width="5.28515625" style="10" customWidth="1"/>
    <col min="6628" max="6628" width="3.7109375" style="10" customWidth="1"/>
    <col min="6629" max="6629" width="14.42578125" style="10" customWidth="1"/>
    <col min="6630" max="6630" width="8.28515625" style="10" customWidth="1"/>
    <col min="6631" max="6631" width="7.5703125" style="10" customWidth="1"/>
    <col min="6632" max="6632" width="8.5703125" style="10" customWidth="1"/>
    <col min="6633" max="6633" width="10" style="10" customWidth="1"/>
    <col min="6634" max="6634" width="7.28515625" style="10" customWidth="1"/>
    <col min="6635" max="6636" width="4.28515625" style="10" customWidth="1"/>
    <col min="6637" max="6637" width="8.5703125" style="10" customWidth="1"/>
    <col min="6638" max="6638" width="2.7109375" style="10" customWidth="1"/>
    <col min="6639" max="6639" width="11.5703125" style="10"/>
    <col min="6640" max="6640" width="14.5703125" style="10" customWidth="1"/>
    <col min="6641" max="6881" width="11.5703125" style="10"/>
    <col min="6882" max="6882" width="4" style="10" customWidth="1"/>
    <col min="6883" max="6883" width="5.28515625" style="10" customWidth="1"/>
    <col min="6884" max="6884" width="3.7109375" style="10" customWidth="1"/>
    <col min="6885" max="6885" width="14.42578125" style="10" customWidth="1"/>
    <col min="6886" max="6886" width="8.28515625" style="10" customWidth="1"/>
    <col min="6887" max="6887" width="7.5703125" style="10" customWidth="1"/>
    <col min="6888" max="6888" width="8.5703125" style="10" customWidth="1"/>
    <col min="6889" max="6889" width="10" style="10" customWidth="1"/>
    <col min="6890" max="6890" width="7.28515625" style="10" customWidth="1"/>
    <col min="6891" max="6892" width="4.28515625" style="10" customWidth="1"/>
    <col min="6893" max="6893" width="8.5703125" style="10" customWidth="1"/>
    <col min="6894" max="6894" width="2.7109375" style="10" customWidth="1"/>
    <col min="6895" max="6895" width="11.5703125" style="10"/>
    <col min="6896" max="6896" width="14.5703125" style="10" customWidth="1"/>
    <col min="6897" max="7137" width="11.5703125" style="10"/>
    <col min="7138" max="7138" width="4" style="10" customWidth="1"/>
    <col min="7139" max="7139" width="5.28515625" style="10" customWidth="1"/>
    <col min="7140" max="7140" width="3.7109375" style="10" customWidth="1"/>
    <col min="7141" max="7141" width="14.42578125" style="10" customWidth="1"/>
    <col min="7142" max="7142" width="8.28515625" style="10" customWidth="1"/>
    <col min="7143" max="7143" width="7.5703125" style="10" customWidth="1"/>
    <col min="7144" max="7144" width="8.5703125" style="10" customWidth="1"/>
    <col min="7145" max="7145" width="10" style="10" customWidth="1"/>
    <col min="7146" max="7146" width="7.28515625" style="10" customWidth="1"/>
    <col min="7147" max="7148" width="4.28515625" style="10" customWidth="1"/>
    <col min="7149" max="7149" width="8.5703125" style="10" customWidth="1"/>
    <col min="7150" max="7150" width="2.7109375" style="10" customWidth="1"/>
    <col min="7151" max="7151" width="11.5703125" style="10"/>
    <col min="7152" max="7152" width="14.5703125" style="10" customWidth="1"/>
    <col min="7153" max="7393" width="11.5703125" style="10"/>
    <col min="7394" max="7394" width="4" style="10" customWidth="1"/>
    <col min="7395" max="7395" width="5.28515625" style="10" customWidth="1"/>
    <col min="7396" max="7396" width="3.7109375" style="10" customWidth="1"/>
    <col min="7397" max="7397" width="14.42578125" style="10" customWidth="1"/>
    <col min="7398" max="7398" width="8.28515625" style="10" customWidth="1"/>
    <col min="7399" max="7399" width="7.5703125" style="10" customWidth="1"/>
    <col min="7400" max="7400" width="8.5703125" style="10" customWidth="1"/>
    <col min="7401" max="7401" width="10" style="10" customWidth="1"/>
    <col min="7402" max="7402" width="7.28515625" style="10" customWidth="1"/>
    <col min="7403" max="7404" width="4.28515625" style="10" customWidth="1"/>
    <col min="7405" max="7405" width="8.5703125" style="10" customWidth="1"/>
    <col min="7406" max="7406" width="2.7109375" style="10" customWidth="1"/>
    <col min="7407" max="7407" width="11.5703125" style="10"/>
    <col min="7408" max="7408" width="14.5703125" style="10" customWidth="1"/>
    <col min="7409" max="7649" width="11.5703125" style="10"/>
    <col min="7650" max="7650" width="4" style="10" customWidth="1"/>
    <col min="7651" max="7651" width="5.28515625" style="10" customWidth="1"/>
    <col min="7652" max="7652" width="3.7109375" style="10" customWidth="1"/>
    <col min="7653" max="7653" width="14.42578125" style="10" customWidth="1"/>
    <col min="7654" max="7654" width="8.28515625" style="10" customWidth="1"/>
    <col min="7655" max="7655" width="7.5703125" style="10" customWidth="1"/>
    <col min="7656" max="7656" width="8.5703125" style="10" customWidth="1"/>
    <col min="7657" max="7657" width="10" style="10" customWidth="1"/>
    <col min="7658" max="7658" width="7.28515625" style="10" customWidth="1"/>
    <col min="7659" max="7660" width="4.28515625" style="10" customWidth="1"/>
    <col min="7661" max="7661" width="8.5703125" style="10" customWidth="1"/>
    <col min="7662" max="7662" width="2.7109375" style="10" customWidth="1"/>
    <col min="7663" max="7663" width="11.5703125" style="10"/>
    <col min="7664" max="7664" width="14.5703125" style="10" customWidth="1"/>
    <col min="7665" max="7905" width="11.5703125" style="10"/>
    <col min="7906" max="7906" width="4" style="10" customWidth="1"/>
    <col min="7907" max="7907" width="5.28515625" style="10" customWidth="1"/>
    <col min="7908" max="7908" width="3.7109375" style="10" customWidth="1"/>
    <col min="7909" max="7909" width="14.42578125" style="10" customWidth="1"/>
    <col min="7910" max="7910" width="8.28515625" style="10" customWidth="1"/>
    <col min="7911" max="7911" width="7.5703125" style="10" customWidth="1"/>
    <col min="7912" max="7912" width="8.5703125" style="10" customWidth="1"/>
    <col min="7913" max="7913" width="10" style="10" customWidth="1"/>
    <col min="7914" max="7914" width="7.28515625" style="10" customWidth="1"/>
    <col min="7915" max="7916" width="4.28515625" style="10" customWidth="1"/>
    <col min="7917" max="7917" width="8.5703125" style="10" customWidth="1"/>
    <col min="7918" max="7918" width="2.7109375" style="10" customWidth="1"/>
    <col min="7919" max="7919" width="11.5703125" style="10"/>
    <col min="7920" max="7920" width="14.5703125" style="10" customWidth="1"/>
    <col min="7921" max="8161" width="11.5703125" style="10"/>
    <col min="8162" max="8162" width="4" style="10" customWidth="1"/>
    <col min="8163" max="8163" width="5.28515625" style="10" customWidth="1"/>
    <col min="8164" max="8164" width="3.7109375" style="10" customWidth="1"/>
    <col min="8165" max="8165" width="14.42578125" style="10" customWidth="1"/>
    <col min="8166" max="8166" width="8.28515625" style="10" customWidth="1"/>
    <col min="8167" max="8167" width="7.5703125" style="10" customWidth="1"/>
    <col min="8168" max="8168" width="8.5703125" style="10" customWidth="1"/>
    <col min="8169" max="8169" width="10" style="10" customWidth="1"/>
    <col min="8170" max="8170" width="7.28515625" style="10" customWidth="1"/>
    <col min="8171" max="8172" width="4.28515625" style="10" customWidth="1"/>
    <col min="8173" max="8173" width="8.5703125" style="10" customWidth="1"/>
    <col min="8174" max="8174" width="2.7109375" style="10" customWidth="1"/>
    <col min="8175" max="8175" width="11.5703125" style="10"/>
    <col min="8176" max="8176" width="14.5703125" style="10" customWidth="1"/>
    <col min="8177" max="8417" width="11.5703125" style="10"/>
    <col min="8418" max="8418" width="4" style="10" customWidth="1"/>
    <col min="8419" max="8419" width="5.28515625" style="10" customWidth="1"/>
    <col min="8420" max="8420" width="3.7109375" style="10" customWidth="1"/>
    <col min="8421" max="8421" width="14.42578125" style="10" customWidth="1"/>
    <col min="8422" max="8422" width="8.28515625" style="10" customWidth="1"/>
    <col min="8423" max="8423" width="7.5703125" style="10" customWidth="1"/>
    <col min="8424" max="8424" width="8.5703125" style="10" customWidth="1"/>
    <col min="8425" max="8425" width="10" style="10" customWidth="1"/>
    <col min="8426" max="8426" width="7.28515625" style="10" customWidth="1"/>
    <col min="8427" max="8428" width="4.28515625" style="10" customWidth="1"/>
    <col min="8429" max="8429" width="8.5703125" style="10" customWidth="1"/>
    <col min="8430" max="8430" width="2.7109375" style="10" customWidth="1"/>
    <col min="8431" max="8431" width="11.5703125" style="10"/>
    <col min="8432" max="8432" width="14.5703125" style="10" customWidth="1"/>
    <col min="8433" max="8673" width="11.5703125" style="10"/>
    <col min="8674" max="8674" width="4" style="10" customWidth="1"/>
    <col min="8675" max="8675" width="5.28515625" style="10" customWidth="1"/>
    <col min="8676" max="8676" width="3.7109375" style="10" customWidth="1"/>
    <col min="8677" max="8677" width="14.42578125" style="10" customWidth="1"/>
    <col min="8678" max="8678" width="8.28515625" style="10" customWidth="1"/>
    <col min="8679" max="8679" width="7.5703125" style="10" customWidth="1"/>
    <col min="8680" max="8680" width="8.5703125" style="10" customWidth="1"/>
    <col min="8681" max="8681" width="10" style="10" customWidth="1"/>
    <col min="8682" max="8682" width="7.28515625" style="10" customWidth="1"/>
    <col min="8683" max="8684" width="4.28515625" style="10" customWidth="1"/>
    <col min="8685" max="8685" width="8.5703125" style="10" customWidth="1"/>
    <col min="8686" max="8686" width="2.7109375" style="10" customWidth="1"/>
    <col min="8687" max="8687" width="11.5703125" style="10"/>
    <col min="8688" max="8688" width="14.5703125" style="10" customWidth="1"/>
    <col min="8689" max="8929" width="11.5703125" style="10"/>
    <col min="8930" max="8930" width="4" style="10" customWidth="1"/>
    <col min="8931" max="8931" width="5.28515625" style="10" customWidth="1"/>
    <col min="8932" max="8932" width="3.7109375" style="10" customWidth="1"/>
    <col min="8933" max="8933" width="14.42578125" style="10" customWidth="1"/>
    <col min="8934" max="8934" width="8.28515625" style="10" customWidth="1"/>
    <col min="8935" max="8935" width="7.5703125" style="10" customWidth="1"/>
    <col min="8936" max="8936" width="8.5703125" style="10" customWidth="1"/>
    <col min="8937" max="8937" width="10" style="10" customWidth="1"/>
    <col min="8938" max="8938" width="7.28515625" style="10" customWidth="1"/>
    <col min="8939" max="8940" width="4.28515625" style="10" customWidth="1"/>
    <col min="8941" max="8941" width="8.5703125" style="10" customWidth="1"/>
    <col min="8942" max="8942" width="2.7109375" style="10" customWidth="1"/>
    <col min="8943" max="8943" width="11.5703125" style="10"/>
    <col min="8944" max="8944" width="14.5703125" style="10" customWidth="1"/>
    <col min="8945" max="9185" width="11.5703125" style="10"/>
    <col min="9186" max="9186" width="4" style="10" customWidth="1"/>
    <col min="9187" max="9187" width="5.28515625" style="10" customWidth="1"/>
    <col min="9188" max="9188" width="3.7109375" style="10" customWidth="1"/>
    <col min="9189" max="9189" width="14.42578125" style="10" customWidth="1"/>
    <col min="9190" max="9190" width="8.28515625" style="10" customWidth="1"/>
    <col min="9191" max="9191" width="7.5703125" style="10" customWidth="1"/>
    <col min="9192" max="9192" width="8.5703125" style="10" customWidth="1"/>
    <col min="9193" max="9193" width="10" style="10" customWidth="1"/>
    <col min="9194" max="9194" width="7.28515625" style="10" customWidth="1"/>
    <col min="9195" max="9196" width="4.28515625" style="10" customWidth="1"/>
    <col min="9197" max="9197" width="8.5703125" style="10" customWidth="1"/>
    <col min="9198" max="9198" width="2.7109375" style="10" customWidth="1"/>
    <col min="9199" max="9199" width="11.5703125" style="10"/>
    <col min="9200" max="9200" width="14.5703125" style="10" customWidth="1"/>
    <col min="9201" max="9441" width="11.5703125" style="10"/>
    <col min="9442" max="9442" width="4" style="10" customWidth="1"/>
    <col min="9443" max="9443" width="5.28515625" style="10" customWidth="1"/>
    <col min="9444" max="9444" width="3.7109375" style="10" customWidth="1"/>
    <col min="9445" max="9445" width="14.42578125" style="10" customWidth="1"/>
    <col min="9446" max="9446" width="8.28515625" style="10" customWidth="1"/>
    <col min="9447" max="9447" width="7.5703125" style="10" customWidth="1"/>
    <col min="9448" max="9448" width="8.5703125" style="10" customWidth="1"/>
    <col min="9449" max="9449" width="10" style="10" customWidth="1"/>
    <col min="9450" max="9450" width="7.28515625" style="10" customWidth="1"/>
    <col min="9451" max="9452" width="4.28515625" style="10" customWidth="1"/>
    <col min="9453" max="9453" width="8.5703125" style="10" customWidth="1"/>
    <col min="9454" max="9454" width="2.7109375" style="10" customWidth="1"/>
    <col min="9455" max="9455" width="11.5703125" style="10"/>
    <col min="9456" max="9456" width="14.5703125" style="10" customWidth="1"/>
    <col min="9457" max="9697" width="11.5703125" style="10"/>
    <col min="9698" max="9698" width="4" style="10" customWidth="1"/>
    <col min="9699" max="9699" width="5.28515625" style="10" customWidth="1"/>
    <col min="9700" max="9700" width="3.7109375" style="10" customWidth="1"/>
    <col min="9701" max="9701" width="14.42578125" style="10" customWidth="1"/>
    <col min="9702" max="9702" width="8.28515625" style="10" customWidth="1"/>
    <col min="9703" max="9703" width="7.5703125" style="10" customWidth="1"/>
    <col min="9704" max="9704" width="8.5703125" style="10" customWidth="1"/>
    <col min="9705" max="9705" width="10" style="10" customWidth="1"/>
    <col min="9706" max="9706" width="7.28515625" style="10" customWidth="1"/>
    <col min="9707" max="9708" width="4.28515625" style="10" customWidth="1"/>
    <col min="9709" max="9709" width="8.5703125" style="10" customWidth="1"/>
    <col min="9710" max="9710" width="2.7109375" style="10" customWidth="1"/>
    <col min="9711" max="9711" width="11.5703125" style="10"/>
    <col min="9712" max="9712" width="14.5703125" style="10" customWidth="1"/>
    <col min="9713" max="9953" width="11.5703125" style="10"/>
    <col min="9954" max="9954" width="4" style="10" customWidth="1"/>
    <col min="9955" max="9955" width="5.28515625" style="10" customWidth="1"/>
    <col min="9956" max="9956" width="3.7109375" style="10" customWidth="1"/>
    <col min="9957" max="9957" width="14.42578125" style="10" customWidth="1"/>
    <col min="9958" max="9958" width="8.28515625" style="10" customWidth="1"/>
    <col min="9959" max="9959" width="7.5703125" style="10" customWidth="1"/>
    <col min="9960" max="9960" width="8.5703125" style="10" customWidth="1"/>
    <col min="9961" max="9961" width="10" style="10" customWidth="1"/>
    <col min="9962" max="9962" width="7.28515625" style="10" customWidth="1"/>
    <col min="9963" max="9964" width="4.28515625" style="10" customWidth="1"/>
    <col min="9965" max="9965" width="8.5703125" style="10" customWidth="1"/>
    <col min="9966" max="9966" width="2.7109375" style="10" customWidth="1"/>
    <col min="9967" max="9967" width="11.5703125" style="10"/>
    <col min="9968" max="9968" width="14.5703125" style="10" customWidth="1"/>
    <col min="9969" max="10209" width="11.5703125" style="10"/>
    <col min="10210" max="10210" width="4" style="10" customWidth="1"/>
    <col min="10211" max="10211" width="5.28515625" style="10" customWidth="1"/>
    <col min="10212" max="10212" width="3.7109375" style="10" customWidth="1"/>
    <col min="10213" max="10213" width="14.42578125" style="10" customWidth="1"/>
    <col min="10214" max="10214" width="8.28515625" style="10" customWidth="1"/>
    <col min="10215" max="10215" width="7.5703125" style="10" customWidth="1"/>
    <col min="10216" max="10216" width="8.5703125" style="10" customWidth="1"/>
    <col min="10217" max="10217" width="10" style="10" customWidth="1"/>
    <col min="10218" max="10218" width="7.28515625" style="10" customWidth="1"/>
    <col min="10219" max="10220" width="4.28515625" style="10" customWidth="1"/>
    <col min="10221" max="10221" width="8.5703125" style="10" customWidth="1"/>
    <col min="10222" max="10222" width="2.7109375" style="10" customWidth="1"/>
    <col min="10223" max="10223" width="11.5703125" style="10"/>
    <col min="10224" max="10224" width="14.5703125" style="10" customWidth="1"/>
    <col min="10225" max="10465" width="11.5703125" style="10"/>
    <col min="10466" max="10466" width="4" style="10" customWidth="1"/>
    <col min="10467" max="10467" width="5.28515625" style="10" customWidth="1"/>
    <col min="10468" max="10468" width="3.7109375" style="10" customWidth="1"/>
    <col min="10469" max="10469" width="14.42578125" style="10" customWidth="1"/>
    <col min="10470" max="10470" width="8.28515625" style="10" customWidth="1"/>
    <col min="10471" max="10471" width="7.5703125" style="10" customWidth="1"/>
    <col min="10472" max="10472" width="8.5703125" style="10" customWidth="1"/>
    <col min="10473" max="10473" width="10" style="10" customWidth="1"/>
    <col min="10474" max="10474" width="7.28515625" style="10" customWidth="1"/>
    <col min="10475" max="10476" width="4.28515625" style="10" customWidth="1"/>
    <col min="10477" max="10477" width="8.5703125" style="10" customWidth="1"/>
    <col min="10478" max="10478" width="2.7109375" style="10" customWidth="1"/>
    <col min="10479" max="10479" width="11.5703125" style="10"/>
    <col min="10480" max="10480" width="14.5703125" style="10" customWidth="1"/>
    <col min="10481" max="10721" width="11.5703125" style="10"/>
    <col min="10722" max="10722" width="4" style="10" customWidth="1"/>
    <col min="10723" max="10723" width="5.28515625" style="10" customWidth="1"/>
    <col min="10724" max="10724" width="3.7109375" style="10" customWidth="1"/>
    <col min="10725" max="10725" width="14.42578125" style="10" customWidth="1"/>
    <col min="10726" max="10726" width="8.28515625" style="10" customWidth="1"/>
    <col min="10727" max="10727" width="7.5703125" style="10" customWidth="1"/>
    <col min="10728" max="10728" width="8.5703125" style="10" customWidth="1"/>
    <col min="10729" max="10729" width="10" style="10" customWidth="1"/>
    <col min="10730" max="10730" width="7.28515625" style="10" customWidth="1"/>
    <col min="10731" max="10732" width="4.28515625" style="10" customWidth="1"/>
    <col min="10733" max="10733" width="8.5703125" style="10" customWidth="1"/>
    <col min="10734" max="10734" width="2.7109375" style="10" customWidth="1"/>
    <col min="10735" max="10735" width="11.5703125" style="10"/>
    <col min="10736" max="10736" width="14.5703125" style="10" customWidth="1"/>
    <col min="10737" max="10977" width="11.5703125" style="10"/>
    <col min="10978" max="10978" width="4" style="10" customWidth="1"/>
    <col min="10979" max="10979" width="5.28515625" style="10" customWidth="1"/>
    <col min="10980" max="10980" width="3.7109375" style="10" customWidth="1"/>
    <col min="10981" max="10981" width="14.42578125" style="10" customWidth="1"/>
    <col min="10982" max="10982" width="8.28515625" style="10" customWidth="1"/>
    <col min="10983" max="10983" width="7.5703125" style="10" customWidth="1"/>
    <col min="10984" max="10984" width="8.5703125" style="10" customWidth="1"/>
    <col min="10985" max="10985" width="10" style="10" customWidth="1"/>
    <col min="10986" max="10986" width="7.28515625" style="10" customWidth="1"/>
    <col min="10987" max="10988" width="4.28515625" style="10" customWidth="1"/>
    <col min="10989" max="10989" width="8.5703125" style="10" customWidth="1"/>
    <col min="10990" max="10990" width="2.7109375" style="10" customWidth="1"/>
    <col min="10991" max="10991" width="11.5703125" style="10"/>
    <col min="10992" max="10992" width="14.5703125" style="10" customWidth="1"/>
    <col min="10993" max="11233" width="11.5703125" style="10"/>
    <col min="11234" max="11234" width="4" style="10" customWidth="1"/>
    <col min="11235" max="11235" width="5.28515625" style="10" customWidth="1"/>
    <col min="11236" max="11236" width="3.7109375" style="10" customWidth="1"/>
    <col min="11237" max="11237" width="14.42578125" style="10" customWidth="1"/>
    <col min="11238" max="11238" width="8.28515625" style="10" customWidth="1"/>
    <col min="11239" max="11239" width="7.5703125" style="10" customWidth="1"/>
    <col min="11240" max="11240" width="8.5703125" style="10" customWidth="1"/>
    <col min="11241" max="11241" width="10" style="10" customWidth="1"/>
    <col min="11242" max="11242" width="7.28515625" style="10" customWidth="1"/>
    <col min="11243" max="11244" width="4.28515625" style="10" customWidth="1"/>
    <col min="11245" max="11245" width="8.5703125" style="10" customWidth="1"/>
    <col min="11246" max="11246" width="2.7109375" style="10" customWidth="1"/>
    <col min="11247" max="11247" width="11.5703125" style="10"/>
    <col min="11248" max="11248" width="14.5703125" style="10" customWidth="1"/>
    <col min="11249" max="11489" width="11.5703125" style="10"/>
    <col min="11490" max="11490" width="4" style="10" customWidth="1"/>
    <col min="11491" max="11491" width="5.28515625" style="10" customWidth="1"/>
    <col min="11492" max="11492" width="3.7109375" style="10" customWidth="1"/>
    <col min="11493" max="11493" width="14.42578125" style="10" customWidth="1"/>
    <col min="11494" max="11494" width="8.28515625" style="10" customWidth="1"/>
    <col min="11495" max="11495" width="7.5703125" style="10" customWidth="1"/>
    <col min="11496" max="11496" width="8.5703125" style="10" customWidth="1"/>
    <col min="11497" max="11497" width="10" style="10" customWidth="1"/>
    <col min="11498" max="11498" width="7.28515625" style="10" customWidth="1"/>
    <col min="11499" max="11500" width="4.28515625" style="10" customWidth="1"/>
    <col min="11501" max="11501" width="8.5703125" style="10" customWidth="1"/>
    <col min="11502" max="11502" width="2.7109375" style="10" customWidth="1"/>
    <col min="11503" max="11503" width="11.5703125" style="10"/>
    <col min="11504" max="11504" width="14.5703125" style="10" customWidth="1"/>
    <col min="11505" max="11745" width="11.5703125" style="10"/>
    <col min="11746" max="11746" width="4" style="10" customWidth="1"/>
    <col min="11747" max="11747" width="5.28515625" style="10" customWidth="1"/>
    <col min="11748" max="11748" width="3.7109375" style="10" customWidth="1"/>
    <col min="11749" max="11749" width="14.42578125" style="10" customWidth="1"/>
    <col min="11750" max="11750" width="8.28515625" style="10" customWidth="1"/>
    <col min="11751" max="11751" width="7.5703125" style="10" customWidth="1"/>
    <col min="11752" max="11752" width="8.5703125" style="10" customWidth="1"/>
    <col min="11753" max="11753" width="10" style="10" customWidth="1"/>
    <col min="11754" max="11754" width="7.28515625" style="10" customWidth="1"/>
    <col min="11755" max="11756" width="4.28515625" style="10" customWidth="1"/>
    <col min="11757" max="11757" width="8.5703125" style="10" customWidth="1"/>
    <col min="11758" max="11758" width="2.7109375" style="10" customWidth="1"/>
    <col min="11759" max="11759" width="11.5703125" style="10"/>
    <col min="11760" max="11760" width="14.5703125" style="10" customWidth="1"/>
    <col min="11761" max="12001" width="11.5703125" style="10"/>
    <col min="12002" max="12002" width="4" style="10" customWidth="1"/>
    <col min="12003" max="12003" width="5.28515625" style="10" customWidth="1"/>
    <col min="12004" max="12004" width="3.7109375" style="10" customWidth="1"/>
    <col min="12005" max="12005" width="14.42578125" style="10" customWidth="1"/>
    <col min="12006" max="12006" width="8.28515625" style="10" customWidth="1"/>
    <col min="12007" max="12007" width="7.5703125" style="10" customWidth="1"/>
    <col min="12008" max="12008" width="8.5703125" style="10" customWidth="1"/>
    <col min="12009" max="12009" width="10" style="10" customWidth="1"/>
    <col min="12010" max="12010" width="7.28515625" style="10" customWidth="1"/>
    <col min="12011" max="12012" width="4.28515625" style="10" customWidth="1"/>
    <col min="12013" max="12013" width="8.5703125" style="10" customWidth="1"/>
    <col min="12014" max="12014" width="2.7109375" style="10" customWidth="1"/>
    <col min="12015" max="12015" width="11.5703125" style="10"/>
    <col min="12016" max="12016" width="14.5703125" style="10" customWidth="1"/>
    <col min="12017" max="12257" width="11.5703125" style="10"/>
    <col min="12258" max="12258" width="4" style="10" customWidth="1"/>
    <col min="12259" max="12259" width="5.28515625" style="10" customWidth="1"/>
    <col min="12260" max="12260" width="3.7109375" style="10" customWidth="1"/>
    <col min="12261" max="12261" width="14.42578125" style="10" customWidth="1"/>
    <col min="12262" max="12262" width="8.28515625" style="10" customWidth="1"/>
    <col min="12263" max="12263" width="7.5703125" style="10" customWidth="1"/>
    <col min="12264" max="12264" width="8.5703125" style="10" customWidth="1"/>
    <col min="12265" max="12265" width="10" style="10" customWidth="1"/>
    <col min="12266" max="12266" width="7.28515625" style="10" customWidth="1"/>
    <col min="12267" max="12268" width="4.28515625" style="10" customWidth="1"/>
    <col min="12269" max="12269" width="8.5703125" style="10" customWidth="1"/>
    <col min="12270" max="12270" width="2.7109375" style="10" customWidth="1"/>
    <col min="12271" max="12271" width="11.5703125" style="10"/>
    <col min="12272" max="12272" width="14.5703125" style="10" customWidth="1"/>
    <col min="12273" max="12513" width="11.5703125" style="10"/>
    <col min="12514" max="12514" width="4" style="10" customWidth="1"/>
    <col min="12515" max="12515" width="5.28515625" style="10" customWidth="1"/>
    <col min="12516" max="12516" width="3.7109375" style="10" customWidth="1"/>
    <col min="12517" max="12517" width="14.42578125" style="10" customWidth="1"/>
    <col min="12518" max="12518" width="8.28515625" style="10" customWidth="1"/>
    <col min="12519" max="12519" width="7.5703125" style="10" customWidth="1"/>
    <col min="12520" max="12520" width="8.5703125" style="10" customWidth="1"/>
    <col min="12521" max="12521" width="10" style="10" customWidth="1"/>
    <col min="12522" max="12522" width="7.28515625" style="10" customWidth="1"/>
    <col min="12523" max="12524" width="4.28515625" style="10" customWidth="1"/>
    <col min="12525" max="12525" width="8.5703125" style="10" customWidth="1"/>
    <col min="12526" max="12526" width="2.7109375" style="10" customWidth="1"/>
    <col min="12527" max="12527" width="11.5703125" style="10"/>
    <col min="12528" max="12528" width="14.5703125" style="10" customWidth="1"/>
    <col min="12529" max="12769" width="11.5703125" style="10"/>
    <col min="12770" max="12770" width="4" style="10" customWidth="1"/>
    <col min="12771" max="12771" width="5.28515625" style="10" customWidth="1"/>
    <col min="12772" max="12772" width="3.7109375" style="10" customWidth="1"/>
    <col min="12773" max="12773" width="14.42578125" style="10" customWidth="1"/>
    <col min="12774" max="12774" width="8.28515625" style="10" customWidth="1"/>
    <col min="12775" max="12775" width="7.5703125" style="10" customWidth="1"/>
    <col min="12776" max="12776" width="8.5703125" style="10" customWidth="1"/>
    <col min="12777" max="12777" width="10" style="10" customWidth="1"/>
    <col min="12778" max="12778" width="7.28515625" style="10" customWidth="1"/>
    <col min="12779" max="12780" width="4.28515625" style="10" customWidth="1"/>
    <col min="12781" max="12781" width="8.5703125" style="10" customWidth="1"/>
    <col min="12782" max="12782" width="2.7109375" style="10" customWidth="1"/>
    <col min="12783" max="12783" width="11.5703125" style="10"/>
    <col min="12784" max="12784" width="14.5703125" style="10" customWidth="1"/>
    <col min="12785" max="13025" width="11.5703125" style="10"/>
    <col min="13026" max="13026" width="4" style="10" customWidth="1"/>
    <col min="13027" max="13027" width="5.28515625" style="10" customWidth="1"/>
    <col min="13028" max="13028" width="3.7109375" style="10" customWidth="1"/>
    <col min="13029" max="13029" width="14.42578125" style="10" customWidth="1"/>
    <col min="13030" max="13030" width="8.28515625" style="10" customWidth="1"/>
    <col min="13031" max="13031" width="7.5703125" style="10" customWidth="1"/>
    <col min="13032" max="13032" width="8.5703125" style="10" customWidth="1"/>
    <col min="13033" max="13033" width="10" style="10" customWidth="1"/>
    <col min="13034" max="13034" width="7.28515625" style="10" customWidth="1"/>
    <col min="13035" max="13036" width="4.28515625" style="10" customWidth="1"/>
    <col min="13037" max="13037" width="8.5703125" style="10" customWidth="1"/>
    <col min="13038" max="13038" width="2.7109375" style="10" customWidth="1"/>
    <col min="13039" max="13039" width="11.5703125" style="10"/>
    <col min="13040" max="13040" width="14.5703125" style="10" customWidth="1"/>
    <col min="13041" max="13281" width="11.5703125" style="10"/>
    <col min="13282" max="13282" width="4" style="10" customWidth="1"/>
    <col min="13283" max="13283" width="5.28515625" style="10" customWidth="1"/>
    <col min="13284" max="13284" width="3.7109375" style="10" customWidth="1"/>
    <col min="13285" max="13285" width="14.42578125" style="10" customWidth="1"/>
    <col min="13286" max="13286" width="8.28515625" style="10" customWidth="1"/>
    <col min="13287" max="13287" width="7.5703125" style="10" customWidth="1"/>
    <col min="13288" max="13288" width="8.5703125" style="10" customWidth="1"/>
    <col min="13289" max="13289" width="10" style="10" customWidth="1"/>
    <col min="13290" max="13290" width="7.28515625" style="10" customWidth="1"/>
    <col min="13291" max="13292" width="4.28515625" style="10" customWidth="1"/>
    <col min="13293" max="13293" width="8.5703125" style="10" customWidth="1"/>
    <col min="13294" max="13294" width="2.7109375" style="10" customWidth="1"/>
    <col min="13295" max="13295" width="11.5703125" style="10"/>
    <col min="13296" max="13296" width="14.5703125" style="10" customWidth="1"/>
    <col min="13297" max="13537" width="11.5703125" style="10"/>
    <col min="13538" max="13538" width="4" style="10" customWidth="1"/>
    <col min="13539" max="13539" width="5.28515625" style="10" customWidth="1"/>
    <col min="13540" max="13540" width="3.7109375" style="10" customWidth="1"/>
    <col min="13541" max="13541" width="14.42578125" style="10" customWidth="1"/>
    <col min="13542" max="13542" width="8.28515625" style="10" customWidth="1"/>
    <col min="13543" max="13543" width="7.5703125" style="10" customWidth="1"/>
    <col min="13544" max="13544" width="8.5703125" style="10" customWidth="1"/>
    <col min="13545" max="13545" width="10" style="10" customWidth="1"/>
    <col min="13546" max="13546" width="7.28515625" style="10" customWidth="1"/>
    <col min="13547" max="13548" width="4.28515625" style="10" customWidth="1"/>
    <col min="13549" max="13549" width="8.5703125" style="10" customWidth="1"/>
    <col min="13550" max="13550" width="2.7109375" style="10" customWidth="1"/>
    <col min="13551" max="13551" width="11.5703125" style="10"/>
    <col min="13552" max="13552" width="14.5703125" style="10" customWidth="1"/>
    <col min="13553" max="13793" width="11.5703125" style="10"/>
    <col min="13794" max="13794" width="4" style="10" customWidth="1"/>
    <col min="13795" max="13795" width="5.28515625" style="10" customWidth="1"/>
    <col min="13796" max="13796" width="3.7109375" style="10" customWidth="1"/>
    <col min="13797" max="13797" width="14.42578125" style="10" customWidth="1"/>
    <col min="13798" max="13798" width="8.28515625" style="10" customWidth="1"/>
    <col min="13799" max="13799" width="7.5703125" style="10" customWidth="1"/>
    <col min="13800" max="13800" width="8.5703125" style="10" customWidth="1"/>
    <col min="13801" max="13801" width="10" style="10" customWidth="1"/>
    <col min="13802" max="13802" width="7.28515625" style="10" customWidth="1"/>
    <col min="13803" max="13804" width="4.28515625" style="10" customWidth="1"/>
    <col min="13805" max="13805" width="8.5703125" style="10" customWidth="1"/>
    <col min="13806" max="13806" width="2.7109375" style="10" customWidth="1"/>
    <col min="13807" max="13807" width="11.5703125" style="10"/>
    <col min="13808" max="13808" width="14.5703125" style="10" customWidth="1"/>
    <col min="13809" max="14049" width="11.5703125" style="10"/>
    <col min="14050" max="14050" width="4" style="10" customWidth="1"/>
    <col min="14051" max="14051" width="5.28515625" style="10" customWidth="1"/>
    <col min="14052" max="14052" width="3.7109375" style="10" customWidth="1"/>
    <col min="14053" max="14053" width="14.42578125" style="10" customWidth="1"/>
    <col min="14054" max="14054" width="8.28515625" style="10" customWidth="1"/>
    <col min="14055" max="14055" width="7.5703125" style="10" customWidth="1"/>
    <col min="14056" max="14056" width="8.5703125" style="10" customWidth="1"/>
    <col min="14057" max="14057" width="10" style="10" customWidth="1"/>
    <col min="14058" max="14058" width="7.28515625" style="10" customWidth="1"/>
    <col min="14059" max="14060" width="4.28515625" style="10" customWidth="1"/>
    <col min="14061" max="14061" width="8.5703125" style="10" customWidth="1"/>
    <col min="14062" max="14062" width="2.7109375" style="10" customWidth="1"/>
    <col min="14063" max="14063" width="11.5703125" style="10"/>
    <col min="14064" max="14064" width="14.5703125" style="10" customWidth="1"/>
    <col min="14065" max="14305" width="11.5703125" style="10"/>
    <col min="14306" max="14306" width="4" style="10" customWidth="1"/>
    <col min="14307" max="14307" width="5.28515625" style="10" customWidth="1"/>
    <col min="14308" max="14308" width="3.7109375" style="10" customWidth="1"/>
    <col min="14309" max="14309" width="14.42578125" style="10" customWidth="1"/>
    <col min="14310" max="14310" width="8.28515625" style="10" customWidth="1"/>
    <col min="14311" max="14311" width="7.5703125" style="10" customWidth="1"/>
    <col min="14312" max="14312" width="8.5703125" style="10" customWidth="1"/>
    <col min="14313" max="14313" width="10" style="10" customWidth="1"/>
    <col min="14314" max="14314" width="7.28515625" style="10" customWidth="1"/>
    <col min="14315" max="14316" width="4.28515625" style="10" customWidth="1"/>
    <col min="14317" max="14317" width="8.5703125" style="10" customWidth="1"/>
    <col min="14318" max="14318" width="2.7109375" style="10" customWidth="1"/>
    <col min="14319" max="14319" width="11.5703125" style="10"/>
    <col min="14320" max="14320" width="14.5703125" style="10" customWidth="1"/>
    <col min="14321" max="14561" width="11.5703125" style="10"/>
    <col min="14562" max="14562" width="4" style="10" customWidth="1"/>
    <col min="14563" max="14563" width="5.28515625" style="10" customWidth="1"/>
    <col min="14564" max="14564" width="3.7109375" style="10" customWidth="1"/>
    <col min="14565" max="14565" width="14.42578125" style="10" customWidth="1"/>
    <col min="14566" max="14566" width="8.28515625" style="10" customWidth="1"/>
    <col min="14567" max="14567" width="7.5703125" style="10" customWidth="1"/>
    <col min="14568" max="14568" width="8.5703125" style="10" customWidth="1"/>
    <col min="14569" max="14569" width="10" style="10" customWidth="1"/>
    <col min="14570" max="14570" width="7.28515625" style="10" customWidth="1"/>
    <col min="14571" max="14572" width="4.28515625" style="10" customWidth="1"/>
    <col min="14573" max="14573" width="8.5703125" style="10" customWidth="1"/>
    <col min="14574" max="14574" width="2.7109375" style="10" customWidth="1"/>
    <col min="14575" max="14575" width="11.5703125" style="10"/>
    <col min="14576" max="14576" width="14.5703125" style="10" customWidth="1"/>
    <col min="14577" max="14817" width="11.5703125" style="10"/>
    <col min="14818" max="14818" width="4" style="10" customWidth="1"/>
    <col min="14819" max="14819" width="5.28515625" style="10" customWidth="1"/>
    <col min="14820" max="14820" width="3.7109375" style="10" customWidth="1"/>
    <col min="14821" max="14821" width="14.42578125" style="10" customWidth="1"/>
    <col min="14822" max="14822" width="8.28515625" style="10" customWidth="1"/>
    <col min="14823" max="14823" width="7.5703125" style="10" customWidth="1"/>
    <col min="14824" max="14824" width="8.5703125" style="10" customWidth="1"/>
    <col min="14825" max="14825" width="10" style="10" customWidth="1"/>
    <col min="14826" max="14826" width="7.28515625" style="10" customWidth="1"/>
    <col min="14827" max="14828" width="4.28515625" style="10" customWidth="1"/>
    <col min="14829" max="14829" width="8.5703125" style="10" customWidth="1"/>
    <col min="14830" max="14830" width="2.7109375" style="10" customWidth="1"/>
    <col min="14831" max="14831" width="11.5703125" style="10"/>
    <col min="14832" max="14832" width="14.5703125" style="10" customWidth="1"/>
    <col min="14833" max="15073" width="11.5703125" style="10"/>
    <col min="15074" max="15074" width="4" style="10" customWidth="1"/>
    <col min="15075" max="15075" width="5.28515625" style="10" customWidth="1"/>
    <col min="15076" max="15076" width="3.7109375" style="10" customWidth="1"/>
    <col min="15077" max="15077" width="14.42578125" style="10" customWidth="1"/>
    <col min="15078" max="15078" width="8.28515625" style="10" customWidth="1"/>
    <col min="15079" max="15079" width="7.5703125" style="10" customWidth="1"/>
    <col min="15080" max="15080" width="8.5703125" style="10" customWidth="1"/>
    <col min="15081" max="15081" width="10" style="10" customWidth="1"/>
    <col min="15082" max="15082" width="7.28515625" style="10" customWidth="1"/>
    <col min="15083" max="15084" width="4.28515625" style="10" customWidth="1"/>
    <col min="15085" max="15085" width="8.5703125" style="10" customWidth="1"/>
    <col min="15086" max="15086" width="2.7109375" style="10" customWidth="1"/>
    <col min="15087" max="15087" width="11.5703125" style="10"/>
    <col min="15088" max="15088" width="14.5703125" style="10" customWidth="1"/>
    <col min="15089" max="15329" width="11.5703125" style="10"/>
    <col min="15330" max="15330" width="4" style="10" customWidth="1"/>
    <col min="15331" max="15331" width="5.28515625" style="10" customWidth="1"/>
    <col min="15332" max="15332" width="3.7109375" style="10" customWidth="1"/>
    <col min="15333" max="15333" width="14.42578125" style="10" customWidth="1"/>
    <col min="15334" max="15334" width="8.28515625" style="10" customWidth="1"/>
    <col min="15335" max="15335" width="7.5703125" style="10" customWidth="1"/>
    <col min="15336" max="15336" width="8.5703125" style="10" customWidth="1"/>
    <col min="15337" max="15337" width="10" style="10" customWidth="1"/>
    <col min="15338" max="15338" width="7.28515625" style="10" customWidth="1"/>
    <col min="15339" max="15340" width="4.28515625" style="10" customWidth="1"/>
    <col min="15341" max="15341" width="8.5703125" style="10" customWidth="1"/>
    <col min="15342" max="15342" width="2.7109375" style="10" customWidth="1"/>
    <col min="15343" max="15343" width="11.5703125" style="10"/>
    <col min="15344" max="15344" width="14.5703125" style="10" customWidth="1"/>
    <col min="15345" max="15585" width="11.5703125" style="10"/>
    <col min="15586" max="15586" width="4" style="10" customWidth="1"/>
    <col min="15587" max="15587" width="5.28515625" style="10" customWidth="1"/>
    <col min="15588" max="15588" width="3.7109375" style="10" customWidth="1"/>
    <col min="15589" max="15589" width="14.42578125" style="10" customWidth="1"/>
    <col min="15590" max="15590" width="8.28515625" style="10" customWidth="1"/>
    <col min="15591" max="15591" width="7.5703125" style="10" customWidth="1"/>
    <col min="15592" max="15592" width="8.5703125" style="10" customWidth="1"/>
    <col min="15593" max="15593" width="10" style="10" customWidth="1"/>
    <col min="15594" max="15594" width="7.28515625" style="10" customWidth="1"/>
    <col min="15595" max="15596" width="4.28515625" style="10" customWidth="1"/>
    <col min="15597" max="15597" width="8.5703125" style="10" customWidth="1"/>
    <col min="15598" max="15598" width="2.7109375" style="10" customWidth="1"/>
    <col min="15599" max="15599" width="11.5703125" style="10"/>
    <col min="15600" max="15600" width="14.5703125" style="10" customWidth="1"/>
    <col min="15601" max="15841" width="11.5703125" style="10"/>
    <col min="15842" max="15842" width="4" style="10" customWidth="1"/>
    <col min="15843" max="15843" width="5.28515625" style="10" customWidth="1"/>
    <col min="15844" max="15844" width="3.7109375" style="10" customWidth="1"/>
    <col min="15845" max="15845" width="14.42578125" style="10" customWidth="1"/>
    <col min="15846" max="15846" width="8.28515625" style="10" customWidth="1"/>
    <col min="15847" max="15847" width="7.5703125" style="10" customWidth="1"/>
    <col min="15848" max="15848" width="8.5703125" style="10" customWidth="1"/>
    <col min="15849" max="15849" width="10" style="10" customWidth="1"/>
    <col min="15850" max="15850" width="7.28515625" style="10" customWidth="1"/>
    <col min="15851" max="15852" width="4.28515625" style="10" customWidth="1"/>
    <col min="15853" max="15853" width="8.5703125" style="10" customWidth="1"/>
    <col min="15854" max="15854" width="2.7109375" style="10" customWidth="1"/>
    <col min="15855" max="15855" width="11.5703125" style="10"/>
    <col min="15856" max="15856" width="14.5703125" style="10" customWidth="1"/>
    <col min="15857" max="16097" width="11.5703125" style="10"/>
    <col min="16098" max="16098" width="4" style="10" customWidth="1"/>
    <col min="16099" max="16099" width="5.28515625" style="10" customWidth="1"/>
    <col min="16100" max="16100" width="3.7109375" style="10" customWidth="1"/>
    <col min="16101" max="16101" width="14.42578125" style="10" customWidth="1"/>
    <col min="16102" max="16102" width="8.28515625" style="10" customWidth="1"/>
    <col min="16103" max="16103" width="7.5703125" style="10" customWidth="1"/>
    <col min="16104" max="16104" width="8.5703125" style="10" customWidth="1"/>
    <col min="16105" max="16105" width="10" style="10" customWidth="1"/>
    <col min="16106" max="16106" width="7.28515625" style="10" customWidth="1"/>
    <col min="16107" max="16108" width="4.28515625" style="10" customWidth="1"/>
    <col min="16109" max="16109" width="8.5703125" style="10" customWidth="1"/>
    <col min="16110" max="16110" width="2.7109375" style="10" customWidth="1"/>
    <col min="16111" max="16111" width="11.5703125" style="10"/>
    <col min="16112" max="16112" width="14.5703125" style="10" customWidth="1"/>
    <col min="16113" max="16384" width="11.5703125" style="10"/>
  </cols>
  <sheetData>
    <row r="1" spans="1:13" ht="49.9" customHeight="1" x14ac:dyDescent="0.2">
      <c r="A1" s="130"/>
      <c r="B1" s="130"/>
      <c r="C1" s="48"/>
      <c r="D1" s="47" t="s">
        <v>57</v>
      </c>
      <c r="E1" s="129" t="s">
        <v>58</v>
      </c>
      <c r="F1" s="129"/>
      <c r="G1" s="129"/>
      <c r="H1" s="129"/>
      <c r="I1" s="129"/>
      <c r="J1" s="129"/>
      <c r="K1" s="129"/>
      <c r="L1" s="129"/>
      <c r="M1" s="129"/>
    </row>
    <row r="2" spans="1:13" ht="76.900000000000006" customHeight="1" thickBot="1" x14ac:dyDescent="0.25">
      <c r="A2" s="125" t="s">
        <v>188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78">
        <v>2025</v>
      </c>
      <c r="M2" s="77"/>
    </row>
    <row r="3" spans="1:13" ht="15.75" thickBot="1" x14ac:dyDescent="0.25">
      <c r="A3" s="131" t="s">
        <v>0</v>
      </c>
      <c r="B3" s="131"/>
      <c r="C3" s="131"/>
      <c r="D3" s="131"/>
      <c r="E3" s="132"/>
      <c r="F3" s="133"/>
      <c r="G3" s="133"/>
      <c r="H3" s="133"/>
      <c r="I3" s="133"/>
      <c r="J3" s="133"/>
      <c r="K3" s="133"/>
      <c r="L3" s="133"/>
      <c r="M3" s="134"/>
    </row>
    <row r="4" spans="1:13" ht="15.75" thickBot="1" x14ac:dyDescent="0.25">
      <c r="A4" s="49"/>
      <c r="B4" s="49"/>
      <c r="C4" s="49"/>
      <c r="D4" s="49"/>
      <c r="E4" s="40"/>
      <c r="F4" s="40"/>
      <c r="G4" s="40"/>
      <c r="H4" s="40"/>
      <c r="I4" s="40"/>
      <c r="J4" s="27"/>
      <c r="K4" s="27"/>
      <c r="L4" s="34"/>
      <c r="M4" s="27"/>
    </row>
    <row r="5" spans="1:13" ht="25.35" customHeight="1" thickBot="1" x14ac:dyDescent="0.25">
      <c r="A5" s="96" t="s">
        <v>167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1:13" ht="25.35" customHeight="1" thickBot="1" x14ac:dyDescent="0.25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1:13" ht="9.75" customHeight="1" thickBot="1" x14ac:dyDescent="0.25">
      <c r="A7" s="32"/>
      <c r="B7" s="11"/>
      <c r="C7" s="11"/>
      <c r="D7" s="11"/>
      <c r="E7" s="41"/>
      <c r="F7" s="41"/>
      <c r="G7" s="41"/>
      <c r="H7" s="41"/>
      <c r="I7" s="41"/>
      <c r="J7" s="11"/>
      <c r="K7" s="11"/>
      <c r="L7" s="35"/>
      <c r="M7" s="12"/>
    </row>
    <row r="8" spans="1:13" ht="25.35" customHeight="1" thickBot="1" x14ac:dyDescent="0.25">
      <c r="A8" s="90" t="s">
        <v>114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2"/>
    </row>
    <row r="9" spans="1:13" ht="25.35" customHeight="1" thickBot="1" x14ac:dyDescent="0.25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3" ht="15.75" customHeight="1" x14ac:dyDescent="0.2">
      <c r="A10" s="99" t="s">
        <v>165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1:13" ht="15.75" customHeight="1" thickBot="1" x14ac:dyDescent="0.25">
      <c r="A11" s="66" t="s">
        <v>169</v>
      </c>
      <c r="B11" s="67"/>
      <c r="C11" s="67"/>
      <c r="D11" s="67"/>
      <c r="E11" s="67"/>
      <c r="F11" s="67"/>
      <c r="G11" s="67"/>
      <c r="H11" s="67" t="s">
        <v>172</v>
      </c>
      <c r="I11" s="67"/>
      <c r="J11" s="67"/>
      <c r="K11" s="67"/>
      <c r="L11" s="67"/>
      <c r="M11" s="68"/>
    </row>
    <row r="12" spans="1:13" ht="45.75" customHeight="1" x14ac:dyDescent="0.2">
      <c r="A12" s="102" t="s">
        <v>1</v>
      </c>
      <c r="B12" s="104"/>
      <c r="C12" s="105"/>
      <c r="D12" s="106"/>
      <c r="E12" s="64" t="s">
        <v>2</v>
      </c>
      <c r="F12" s="65" t="s">
        <v>3</v>
      </c>
      <c r="G12" s="64" t="s">
        <v>4</v>
      </c>
      <c r="H12" s="65" t="s">
        <v>5</v>
      </c>
      <c r="I12" s="64" t="s">
        <v>6</v>
      </c>
      <c r="J12" s="107" t="s">
        <v>7</v>
      </c>
      <c r="K12" s="108"/>
      <c r="L12" s="109" t="s">
        <v>8</v>
      </c>
      <c r="M12" s="110"/>
    </row>
    <row r="13" spans="1:13" ht="25.35" customHeight="1" x14ac:dyDescent="0.2">
      <c r="A13" s="103"/>
      <c r="B13" s="111" t="s">
        <v>9</v>
      </c>
      <c r="C13" s="111"/>
      <c r="D13" s="111"/>
      <c r="E13" s="13">
        <v>0</v>
      </c>
      <c r="F13" s="15">
        <v>0</v>
      </c>
      <c r="G13" s="14">
        <v>0</v>
      </c>
      <c r="H13" s="15">
        <v>0</v>
      </c>
      <c r="I13" s="13">
        <v>0</v>
      </c>
      <c r="J13" s="112">
        <v>0</v>
      </c>
      <c r="K13" s="112"/>
      <c r="L13" s="36">
        <v>0</v>
      </c>
      <c r="M13" s="6"/>
    </row>
    <row r="14" spans="1:13" ht="24.6" customHeight="1" x14ac:dyDescent="0.2">
      <c r="A14" s="103"/>
      <c r="B14" s="111" t="s">
        <v>106</v>
      </c>
      <c r="C14" s="111"/>
      <c r="D14" s="111"/>
      <c r="E14" s="13">
        <v>0</v>
      </c>
      <c r="F14" s="15">
        <v>0</v>
      </c>
      <c r="G14" s="14">
        <v>0</v>
      </c>
      <c r="H14" s="15">
        <v>0</v>
      </c>
      <c r="I14" s="13">
        <v>0</v>
      </c>
      <c r="J14" s="112">
        <v>0</v>
      </c>
      <c r="K14" s="112"/>
      <c r="L14" s="36">
        <v>0</v>
      </c>
      <c r="M14" s="6"/>
    </row>
    <row r="15" spans="1:13" ht="25.35" customHeight="1" x14ac:dyDescent="0.2">
      <c r="A15" s="103"/>
      <c r="B15" s="111" t="s">
        <v>10</v>
      </c>
      <c r="C15" s="111"/>
      <c r="D15" s="111"/>
      <c r="E15" s="13">
        <v>0</v>
      </c>
      <c r="F15" s="15">
        <v>0</v>
      </c>
      <c r="G15" s="14">
        <v>0</v>
      </c>
      <c r="H15" s="15">
        <v>0</v>
      </c>
      <c r="I15" s="13">
        <v>0</v>
      </c>
      <c r="J15" s="112">
        <v>0</v>
      </c>
      <c r="K15" s="112"/>
      <c r="L15" s="36">
        <v>0</v>
      </c>
      <c r="M15" s="6"/>
    </row>
    <row r="16" spans="1:13" ht="13.35" customHeight="1" x14ac:dyDescent="0.2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1:13" ht="26.1" customHeight="1" x14ac:dyDescent="0.2">
      <c r="A17" s="120" t="s">
        <v>11</v>
      </c>
      <c r="B17" s="115">
        <v>0</v>
      </c>
      <c r="C17" s="115"/>
      <c r="D17" s="121" t="s">
        <v>12</v>
      </c>
      <c r="E17" s="121"/>
      <c r="F17" s="121"/>
      <c r="G17" s="121"/>
      <c r="H17" s="114" t="s">
        <v>50</v>
      </c>
      <c r="I17" s="114"/>
      <c r="J17" s="25" t="s">
        <v>13</v>
      </c>
      <c r="K17" s="26" t="s">
        <v>14</v>
      </c>
      <c r="L17" s="8">
        <f>SUM(B17*9)</f>
        <v>0</v>
      </c>
      <c r="M17" s="7"/>
    </row>
    <row r="18" spans="1:13" ht="26.1" customHeight="1" x14ac:dyDescent="0.2">
      <c r="A18" s="120"/>
      <c r="B18" s="115">
        <v>0</v>
      </c>
      <c r="C18" s="115"/>
      <c r="D18" s="121" t="s">
        <v>51</v>
      </c>
      <c r="E18" s="121"/>
      <c r="F18" s="121"/>
      <c r="G18" s="121"/>
      <c r="H18" s="114" t="s">
        <v>50</v>
      </c>
      <c r="I18" s="114"/>
      <c r="J18" s="25" t="s">
        <v>13</v>
      </c>
      <c r="K18" s="26" t="s">
        <v>14</v>
      </c>
      <c r="L18" s="8">
        <f>SUM(B18*9)</f>
        <v>0</v>
      </c>
      <c r="M18" s="7"/>
    </row>
    <row r="19" spans="1:13" ht="26.1" customHeight="1" x14ac:dyDescent="0.2">
      <c r="A19" s="120"/>
      <c r="B19" s="115">
        <v>0</v>
      </c>
      <c r="C19" s="115"/>
      <c r="D19" s="121" t="s">
        <v>52</v>
      </c>
      <c r="E19" s="121"/>
      <c r="F19" s="121"/>
      <c r="G19" s="121"/>
      <c r="H19" s="114" t="s">
        <v>53</v>
      </c>
      <c r="I19" s="114"/>
      <c r="J19" s="25" t="s">
        <v>13</v>
      </c>
      <c r="K19" s="26" t="s">
        <v>14</v>
      </c>
      <c r="L19" s="8">
        <f>SUM(B19*8)</f>
        <v>0</v>
      </c>
      <c r="M19" s="7"/>
    </row>
    <row r="20" spans="1:13" ht="9" customHeight="1" x14ac:dyDescent="0.2">
      <c r="A20" s="120"/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4"/>
    </row>
    <row r="21" spans="1:13" ht="26.85" customHeight="1" x14ac:dyDescent="0.2">
      <c r="A21" s="120"/>
      <c r="B21" s="115">
        <v>0</v>
      </c>
      <c r="C21" s="115"/>
      <c r="D21" s="113" t="s">
        <v>54</v>
      </c>
      <c r="E21" s="113"/>
      <c r="F21" s="113"/>
      <c r="G21" s="113"/>
      <c r="H21" s="114" t="s">
        <v>101</v>
      </c>
      <c r="I21" s="114"/>
      <c r="J21" s="25" t="s">
        <v>13</v>
      </c>
      <c r="K21" s="26" t="s">
        <v>14</v>
      </c>
      <c r="L21" s="8"/>
      <c r="M21" s="7"/>
    </row>
    <row r="22" spans="1:13" ht="26.1" customHeight="1" x14ac:dyDescent="0.2">
      <c r="A22" s="120"/>
      <c r="B22" s="115">
        <v>0</v>
      </c>
      <c r="C22" s="115"/>
      <c r="D22" s="113" t="s">
        <v>55</v>
      </c>
      <c r="E22" s="113"/>
      <c r="F22" s="113"/>
      <c r="G22" s="113"/>
      <c r="H22" s="114" t="s">
        <v>107</v>
      </c>
      <c r="I22" s="114"/>
      <c r="J22" s="25" t="s">
        <v>13</v>
      </c>
      <c r="K22" s="26" t="s">
        <v>14</v>
      </c>
      <c r="L22" s="8">
        <f>SUM(B22*6)</f>
        <v>0</v>
      </c>
      <c r="M22" s="7"/>
    </row>
    <row r="23" spans="1:13" ht="26.1" customHeight="1" x14ac:dyDescent="0.2">
      <c r="A23" s="120"/>
      <c r="B23" s="115">
        <v>0</v>
      </c>
      <c r="C23" s="115"/>
      <c r="D23" s="113" t="s">
        <v>108</v>
      </c>
      <c r="E23" s="113"/>
      <c r="F23" s="113"/>
      <c r="G23" s="113"/>
      <c r="H23" s="114" t="s">
        <v>102</v>
      </c>
      <c r="I23" s="114"/>
      <c r="J23" s="25" t="s">
        <v>13</v>
      </c>
      <c r="K23" s="26" t="s">
        <v>14</v>
      </c>
      <c r="L23" s="8">
        <f>SUM(B23*10)</f>
        <v>0</v>
      </c>
      <c r="M23" s="7"/>
    </row>
    <row r="24" spans="1:13" ht="20.85" customHeight="1" x14ac:dyDescent="0.2">
      <c r="A24" s="120"/>
      <c r="B24" s="135">
        <v>1</v>
      </c>
      <c r="C24" s="136"/>
      <c r="D24" s="137" t="s">
        <v>56</v>
      </c>
      <c r="E24" s="138"/>
      <c r="F24" s="138"/>
      <c r="G24" s="139"/>
      <c r="H24" s="114" t="s">
        <v>103</v>
      </c>
      <c r="I24" s="114"/>
      <c r="J24" s="9" t="s">
        <v>13</v>
      </c>
      <c r="K24" s="46" t="s">
        <v>14</v>
      </c>
      <c r="L24" s="8">
        <f>SUM(B24*50)</f>
        <v>50</v>
      </c>
      <c r="M24" s="7"/>
    </row>
    <row r="25" spans="1:13" ht="20.85" customHeight="1" thickBot="1" x14ac:dyDescent="0.25">
      <c r="B25" s="141"/>
      <c r="C25" s="141"/>
      <c r="D25" s="141"/>
      <c r="E25" s="141"/>
      <c r="F25" s="141"/>
      <c r="G25" s="141"/>
      <c r="H25" s="142" t="s">
        <v>15</v>
      </c>
      <c r="I25" s="142"/>
      <c r="J25" s="80" t="s">
        <v>13</v>
      </c>
      <c r="K25" s="81" t="s">
        <v>14</v>
      </c>
      <c r="L25" s="82">
        <f>SUM(L17:L24)</f>
        <v>50</v>
      </c>
      <c r="M25" s="83"/>
    </row>
    <row r="26" spans="1:13" s="79" customFormat="1" ht="35.1" customHeight="1" thickBot="1" x14ac:dyDescent="0.25">
      <c r="A26" s="126" t="s">
        <v>193</v>
      </c>
      <c r="B26" s="127"/>
      <c r="C26" s="127"/>
      <c r="D26" s="127"/>
      <c r="E26" s="84" t="s">
        <v>192</v>
      </c>
      <c r="F26" s="84" t="s">
        <v>189</v>
      </c>
      <c r="G26" s="84" t="s">
        <v>191</v>
      </c>
      <c r="H26" s="84" t="s">
        <v>190</v>
      </c>
      <c r="I26" s="89" t="s">
        <v>194</v>
      </c>
      <c r="J26" s="89"/>
      <c r="K26" s="89"/>
      <c r="L26" s="85"/>
      <c r="M26" s="86"/>
    </row>
    <row r="27" spans="1:13" ht="51.75" customHeight="1" x14ac:dyDescent="0.2">
      <c r="A27" s="140" t="s">
        <v>115</v>
      </c>
      <c r="B27" s="140"/>
      <c r="C27" s="140"/>
      <c r="D27" s="140"/>
      <c r="E27" s="140"/>
      <c r="F27" s="140"/>
      <c r="G27" s="140"/>
      <c r="H27" s="140" t="s">
        <v>16</v>
      </c>
      <c r="I27" s="140"/>
      <c r="J27" s="140"/>
      <c r="K27" s="140"/>
      <c r="L27" s="140"/>
      <c r="M27" s="140"/>
    </row>
    <row r="28" spans="1:13" ht="15" customHeight="1" x14ac:dyDescent="0.2">
      <c r="A28" s="10" t="s">
        <v>198</v>
      </c>
      <c r="H28" s="128" t="s">
        <v>17</v>
      </c>
      <c r="I28" s="128"/>
      <c r="J28" s="128"/>
    </row>
    <row r="29" spans="1:13" ht="15" customHeight="1" x14ac:dyDescent="0.2">
      <c r="A29" s="10" t="s">
        <v>199</v>
      </c>
    </row>
    <row r="30" spans="1:13" ht="15" customHeight="1" x14ac:dyDescent="0.2">
      <c r="A30" s="10" t="s">
        <v>200</v>
      </c>
      <c r="H30" s="70"/>
    </row>
    <row r="31" spans="1:13" ht="15" customHeight="1" x14ac:dyDescent="0.2">
      <c r="A31" s="10" t="s">
        <v>201</v>
      </c>
      <c r="H31" s="43"/>
      <c r="I31" s="43"/>
      <c r="J31" s="31"/>
      <c r="K31" s="31"/>
      <c r="L31" s="38"/>
    </row>
    <row r="32" spans="1:13" ht="15" customHeight="1" x14ac:dyDescent="0.25">
      <c r="A32" t="s">
        <v>202</v>
      </c>
      <c r="H32" s="69" t="s">
        <v>109</v>
      </c>
      <c r="I32" s="69"/>
      <c r="J32" s="70"/>
      <c r="K32" s="70"/>
      <c r="L32" s="39"/>
    </row>
    <row r="33" spans="1:13" x14ac:dyDescent="0.2">
      <c r="J33" s="31"/>
      <c r="K33" s="31"/>
      <c r="L33" s="38"/>
    </row>
    <row r="35" spans="1:13" ht="21" x14ac:dyDescent="0.25">
      <c r="A35" s="53" t="s">
        <v>197</v>
      </c>
      <c r="B35" s="54"/>
    </row>
    <row r="36" spans="1:13" x14ac:dyDescent="0.2">
      <c r="A36" s="55"/>
      <c r="B36" s="56"/>
    </row>
    <row r="37" spans="1:13" x14ac:dyDescent="0.2">
      <c r="A37" s="55"/>
      <c r="B37" s="55" t="s">
        <v>74</v>
      </c>
      <c r="C37" s="33"/>
      <c r="D37" s="33"/>
      <c r="E37" s="50"/>
      <c r="F37" s="50"/>
      <c r="G37" s="50"/>
      <c r="H37" s="50"/>
      <c r="I37" s="50"/>
      <c r="J37" s="33"/>
      <c r="K37" s="33"/>
      <c r="L37" s="51"/>
      <c r="M37" s="33"/>
    </row>
    <row r="38" spans="1:13" x14ac:dyDescent="0.2">
      <c r="A38" s="55"/>
      <c r="B38" s="55" t="s">
        <v>143</v>
      </c>
      <c r="C38" s="33"/>
      <c r="D38" s="33"/>
      <c r="E38" s="50"/>
      <c r="F38" s="50"/>
      <c r="G38" s="50"/>
      <c r="H38" s="50"/>
      <c r="I38" s="50"/>
      <c r="J38" s="33"/>
      <c r="K38" s="33"/>
      <c r="L38" s="51"/>
      <c r="M38" s="33"/>
    </row>
    <row r="39" spans="1:13" x14ac:dyDescent="0.2">
      <c r="A39" s="55"/>
      <c r="B39" s="55"/>
      <c r="C39" s="33"/>
      <c r="D39" s="33"/>
      <c r="E39" s="50"/>
      <c r="F39" s="50"/>
      <c r="G39" s="50"/>
      <c r="H39" s="50"/>
      <c r="I39" s="50"/>
      <c r="J39" s="33"/>
      <c r="K39" s="33"/>
      <c r="L39" s="51"/>
      <c r="M39" s="33"/>
    </row>
    <row r="40" spans="1:13" x14ac:dyDescent="0.2">
      <c r="A40" s="57" t="s">
        <v>144</v>
      </c>
      <c r="B40" s="55"/>
      <c r="C40" s="33"/>
      <c r="D40" s="33"/>
      <c r="E40" s="50"/>
      <c r="F40" s="50"/>
      <c r="G40" s="50"/>
      <c r="H40" s="50"/>
      <c r="I40" s="50"/>
      <c r="J40" s="33"/>
      <c r="K40" s="33"/>
      <c r="L40" s="51"/>
      <c r="M40" s="33"/>
    </row>
    <row r="41" spans="1:13" x14ac:dyDescent="0.2">
      <c r="A41" s="55">
        <v>1</v>
      </c>
      <c r="B41" s="55" t="s">
        <v>195</v>
      </c>
      <c r="C41" s="33"/>
      <c r="D41" s="33"/>
      <c r="E41" s="50"/>
      <c r="F41" s="50"/>
      <c r="G41" s="50"/>
      <c r="H41" s="50"/>
      <c r="I41" s="50"/>
      <c r="J41" s="33"/>
      <c r="K41" s="33"/>
      <c r="L41" s="51"/>
      <c r="M41" s="33"/>
    </row>
    <row r="42" spans="1:13" x14ac:dyDescent="0.2">
      <c r="A42" s="55">
        <v>2</v>
      </c>
      <c r="B42" s="55" t="s">
        <v>66</v>
      </c>
      <c r="C42" s="33"/>
      <c r="D42" s="33"/>
      <c r="E42" s="50"/>
      <c r="F42" s="50"/>
      <c r="G42" s="50"/>
      <c r="H42" s="50"/>
      <c r="I42" s="50"/>
      <c r="J42" s="33"/>
      <c r="K42" s="33"/>
      <c r="L42" s="51"/>
      <c r="M42" s="33"/>
    </row>
    <row r="43" spans="1:13" x14ac:dyDescent="0.2">
      <c r="A43" s="55">
        <v>3</v>
      </c>
      <c r="B43" s="55" t="s">
        <v>145</v>
      </c>
      <c r="C43" s="33"/>
      <c r="D43" s="33"/>
      <c r="E43" s="50"/>
      <c r="F43" s="50"/>
      <c r="G43" s="50"/>
      <c r="H43" s="50"/>
      <c r="I43" s="50"/>
      <c r="J43" s="33"/>
      <c r="K43" s="33"/>
      <c r="L43" s="51"/>
      <c r="M43" s="33"/>
    </row>
    <row r="44" spans="1:13" x14ac:dyDescent="0.2">
      <c r="A44" s="55">
        <v>4</v>
      </c>
      <c r="B44" s="55" t="s">
        <v>67</v>
      </c>
      <c r="C44" s="33"/>
      <c r="D44" s="33"/>
      <c r="E44" s="50"/>
      <c r="F44" s="50"/>
      <c r="G44" s="50"/>
      <c r="H44" s="50"/>
      <c r="I44" s="50"/>
      <c r="J44" s="33"/>
      <c r="K44" s="33"/>
      <c r="L44" s="51"/>
      <c r="M44" s="33"/>
    </row>
    <row r="45" spans="1:13" x14ac:dyDescent="0.2">
      <c r="A45" s="55">
        <v>5</v>
      </c>
      <c r="B45" s="55" t="s">
        <v>146</v>
      </c>
      <c r="C45" s="33"/>
      <c r="D45" s="33"/>
      <c r="E45" s="50"/>
      <c r="F45" s="50"/>
      <c r="G45" s="50"/>
      <c r="H45" s="50"/>
      <c r="I45" s="50"/>
      <c r="J45" s="33"/>
      <c r="K45" s="33"/>
      <c r="L45" s="51"/>
      <c r="M45" s="33"/>
    </row>
    <row r="46" spans="1:13" x14ac:dyDescent="0.2">
      <c r="A46" s="55"/>
      <c r="B46" s="55" t="s">
        <v>68</v>
      </c>
      <c r="C46" s="33"/>
      <c r="D46" s="33"/>
      <c r="E46" s="50"/>
      <c r="F46" s="50"/>
      <c r="G46" s="50"/>
      <c r="H46" s="50"/>
      <c r="I46" s="50"/>
      <c r="J46" s="33"/>
      <c r="K46" s="33"/>
      <c r="L46" s="51"/>
      <c r="M46" s="33"/>
    </row>
    <row r="47" spans="1:13" x14ac:dyDescent="0.2">
      <c r="A47" s="55">
        <v>6</v>
      </c>
      <c r="B47" s="55" t="s">
        <v>166</v>
      </c>
      <c r="C47" s="33"/>
      <c r="D47" s="33"/>
      <c r="E47" s="50"/>
      <c r="F47" s="50"/>
      <c r="G47" s="50"/>
      <c r="H47" s="50"/>
      <c r="I47" s="50"/>
      <c r="J47" s="33"/>
      <c r="K47" s="33"/>
      <c r="L47" s="51"/>
      <c r="M47" s="33"/>
    </row>
    <row r="48" spans="1:13" x14ac:dyDescent="0.2">
      <c r="A48" s="55">
        <v>7</v>
      </c>
      <c r="B48" s="55" t="s">
        <v>147</v>
      </c>
      <c r="C48" s="33"/>
      <c r="D48" s="33"/>
      <c r="E48" s="50"/>
      <c r="F48" s="50"/>
      <c r="G48" s="50"/>
      <c r="H48" s="50"/>
      <c r="I48" s="50"/>
      <c r="J48" s="33"/>
      <c r="K48" s="33"/>
      <c r="L48" s="51"/>
      <c r="M48" s="33"/>
    </row>
    <row r="49" spans="1:13" x14ac:dyDescent="0.2">
      <c r="A49" s="55"/>
      <c r="B49" s="55"/>
      <c r="C49" s="33"/>
      <c r="D49" s="33"/>
      <c r="E49" s="50"/>
      <c r="F49" s="50"/>
      <c r="G49" s="50"/>
      <c r="H49" s="50"/>
      <c r="I49" s="50"/>
      <c r="J49" s="33"/>
      <c r="K49" s="33"/>
      <c r="L49" s="51"/>
      <c r="M49" s="33"/>
    </row>
    <row r="50" spans="1:13" x14ac:dyDescent="0.2">
      <c r="A50" s="57" t="s">
        <v>61</v>
      </c>
      <c r="B50" s="55"/>
      <c r="C50" s="33"/>
      <c r="D50" s="33"/>
      <c r="E50" s="50"/>
      <c r="F50" s="50"/>
      <c r="G50" s="50"/>
      <c r="H50" s="50"/>
      <c r="I50" s="50"/>
      <c r="J50" s="33"/>
      <c r="K50" s="33"/>
      <c r="L50" s="51"/>
      <c r="M50" s="33"/>
    </row>
    <row r="51" spans="1:13" x14ac:dyDescent="0.2">
      <c r="A51" s="58" t="s">
        <v>62</v>
      </c>
      <c r="B51" s="55" t="s">
        <v>161</v>
      </c>
      <c r="C51" s="33"/>
      <c r="D51" s="33"/>
      <c r="E51" s="50"/>
      <c r="F51" s="50"/>
      <c r="G51" s="50"/>
      <c r="H51" s="50"/>
      <c r="I51" s="50"/>
      <c r="J51" s="33"/>
      <c r="K51" s="33"/>
      <c r="L51" s="51"/>
      <c r="M51" s="33"/>
    </row>
    <row r="52" spans="1:13" x14ac:dyDescent="0.2">
      <c r="A52" s="58" t="s">
        <v>62</v>
      </c>
      <c r="B52" s="55" t="s">
        <v>148</v>
      </c>
      <c r="C52" s="33"/>
      <c r="D52" s="33"/>
      <c r="E52" s="50"/>
      <c r="F52" s="50"/>
      <c r="G52" s="50"/>
      <c r="H52" s="50"/>
      <c r="I52" s="50"/>
      <c r="J52" s="33"/>
      <c r="K52" s="33"/>
      <c r="L52" s="51"/>
      <c r="M52" s="33"/>
    </row>
    <row r="53" spans="1:13" x14ac:dyDescent="0.2">
      <c r="A53" s="58"/>
      <c r="B53" s="55" t="s">
        <v>69</v>
      </c>
      <c r="C53" s="33"/>
      <c r="D53" s="33"/>
      <c r="E53" s="50"/>
      <c r="F53" s="50"/>
      <c r="G53" s="50"/>
      <c r="H53" s="50"/>
      <c r="I53" s="50"/>
      <c r="J53" s="33"/>
      <c r="K53" s="33"/>
      <c r="L53" s="51"/>
      <c r="M53" s="33"/>
    </row>
    <row r="54" spans="1:13" x14ac:dyDescent="0.2">
      <c r="A54" s="58"/>
      <c r="B54" s="33" t="s">
        <v>118</v>
      </c>
      <c r="C54" s="52"/>
      <c r="D54" s="33"/>
      <c r="E54" s="50"/>
      <c r="F54" s="50"/>
      <c r="G54" s="50"/>
      <c r="H54" s="50"/>
      <c r="I54" s="50"/>
      <c r="J54" s="33"/>
      <c r="K54" s="33"/>
      <c r="L54" s="51"/>
      <c r="M54" s="33"/>
    </row>
    <row r="55" spans="1:13" x14ac:dyDescent="0.2">
      <c r="A55" s="58"/>
      <c r="B55" s="33" t="s">
        <v>142</v>
      </c>
      <c r="C55" s="52"/>
      <c r="D55" s="33"/>
      <c r="E55" s="50"/>
      <c r="F55" s="50"/>
      <c r="G55" s="50"/>
      <c r="H55" s="50"/>
      <c r="I55" s="50"/>
      <c r="J55" s="33"/>
      <c r="K55" s="33"/>
      <c r="L55" s="51"/>
      <c r="M55" s="33"/>
    </row>
    <row r="56" spans="1:13" x14ac:dyDescent="0.2">
      <c r="A56" s="58" t="s">
        <v>62</v>
      </c>
      <c r="B56" s="55" t="s">
        <v>63</v>
      </c>
      <c r="C56" s="33"/>
      <c r="D56" s="33"/>
      <c r="E56" s="50"/>
      <c r="F56" s="50"/>
      <c r="G56" s="50"/>
      <c r="H56" s="50"/>
      <c r="I56" s="50"/>
      <c r="J56" s="33"/>
      <c r="K56" s="33"/>
      <c r="L56" s="51"/>
      <c r="M56" s="33"/>
    </row>
    <row r="57" spans="1:13" x14ac:dyDescent="0.2">
      <c r="A57" s="58" t="s">
        <v>62</v>
      </c>
      <c r="B57" s="55" t="s">
        <v>64</v>
      </c>
      <c r="C57" s="33"/>
      <c r="D57" s="33"/>
      <c r="E57" s="50"/>
      <c r="F57" s="50"/>
      <c r="G57" s="50"/>
      <c r="H57" s="50"/>
      <c r="I57" s="50"/>
      <c r="J57" s="33"/>
      <c r="K57" s="33"/>
      <c r="L57" s="51"/>
      <c r="M57" s="33"/>
    </row>
    <row r="58" spans="1:13" x14ac:dyDescent="0.2">
      <c r="A58" s="55"/>
      <c r="B58" s="55" t="s">
        <v>110</v>
      </c>
      <c r="C58" s="33"/>
      <c r="D58" s="33"/>
      <c r="E58" s="50"/>
      <c r="F58" s="50"/>
      <c r="G58" s="50"/>
      <c r="H58" s="50"/>
      <c r="I58" s="50"/>
      <c r="J58" s="33"/>
      <c r="K58" s="33"/>
      <c r="L58" s="51"/>
      <c r="M58" s="33"/>
    </row>
    <row r="59" spans="1:13" x14ac:dyDescent="0.2">
      <c r="A59" s="58" t="s">
        <v>62</v>
      </c>
      <c r="B59" s="55" t="s">
        <v>149</v>
      </c>
      <c r="C59" s="33"/>
      <c r="D59" s="33"/>
      <c r="E59" s="50"/>
      <c r="F59" s="50"/>
      <c r="G59" s="50"/>
      <c r="H59" s="50"/>
      <c r="I59" s="50"/>
      <c r="J59" s="33"/>
      <c r="K59" s="33"/>
      <c r="L59" s="51"/>
      <c r="M59" s="33"/>
    </row>
    <row r="60" spans="1:13" x14ac:dyDescent="0.2">
      <c r="A60" s="58"/>
      <c r="B60" s="55" t="s">
        <v>71</v>
      </c>
      <c r="C60" s="33"/>
      <c r="D60" s="33"/>
      <c r="E60" s="50"/>
      <c r="F60" s="50"/>
      <c r="G60" s="50"/>
      <c r="H60" s="50"/>
      <c r="I60" s="50"/>
      <c r="J60" s="33"/>
      <c r="K60" s="33"/>
      <c r="L60" s="51"/>
      <c r="M60" s="33"/>
    </row>
    <row r="61" spans="1:13" x14ac:dyDescent="0.2">
      <c r="A61" s="59"/>
      <c r="B61" s="55"/>
      <c r="C61" s="33"/>
      <c r="D61" s="33"/>
      <c r="E61" s="50"/>
      <c r="F61" s="50"/>
      <c r="G61" s="50"/>
      <c r="H61" s="50"/>
      <c r="I61" s="50"/>
      <c r="J61" s="33"/>
      <c r="K61" s="33"/>
      <c r="L61" s="51"/>
      <c r="M61" s="33"/>
    </row>
    <row r="62" spans="1:13" x14ac:dyDescent="0.2">
      <c r="A62" s="57" t="s">
        <v>150</v>
      </c>
      <c r="B62" s="55"/>
      <c r="C62" s="33"/>
      <c r="D62" s="33"/>
      <c r="E62" s="50"/>
      <c r="F62" s="50"/>
      <c r="G62" s="50"/>
      <c r="H62" s="50"/>
      <c r="I62" s="50"/>
      <c r="J62" s="33"/>
      <c r="K62" s="33"/>
      <c r="L62" s="51"/>
      <c r="M62" s="33"/>
    </row>
    <row r="63" spans="1:13" x14ac:dyDescent="0.2">
      <c r="A63" s="55"/>
      <c r="B63" s="55"/>
      <c r="C63" s="33"/>
      <c r="D63" s="33"/>
      <c r="E63" s="50"/>
      <c r="F63" s="50"/>
      <c r="G63" s="50"/>
      <c r="H63" s="50"/>
      <c r="I63" s="50"/>
      <c r="J63" s="33"/>
      <c r="K63" s="33"/>
      <c r="L63" s="51"/>
      <c r="M63" s="33"/>
    </row>
    <row r="64" spans="1:13" x14ac:dyDescent="0.2">
      <c r="A64" s="55">
        <v>1</v>
      </c>
      <c r="B64" s="87" t="s">
        <v>196</v>
      </c>
      <c r="C64" s="33"/>
      <c r="D64" s="33"/>
      <c r="E64" s="50"/>
      <c r="F64" s="50"/>
      <c r="G64" s="50"/>
      <c r="H64" s="50"/>
      <c r="I64" s="50"/>
      <c r="J64" s="33"/>
      <c r="K64" s="33"/>
      <c r="L64" s="51"/>
      <c r="M64" s="33"/>
    </row>
    <row r="65" spans="1:13" x14ac:dyDescent="0.2">
      <c r="A65" s="55">
        <v>2</v>
      </c>
      <c r="B65" s="55" t="s">
        <v>111</v>
      </c>
      <c r="C65" s="33"/>
      <c r="D65" s="33"/>
      <c r="E65" s="50"/>
      <c r="F65" s="50"/>
      <c r="G65" s="50"/>
      <c r="H65" s="50"/>
      <c r="I65" s="50"/>
      <c r="J65" s="33"/>
      <c r="K65" s="33"/>
      <c r="L65" s="51"/>
      <c r="M65" s="33"/>
    </row>
    <row r="66" spans="1:13" x14ac:dyDescent="0.2">
      <c r="A66" s="55">
        <v>3</v>
      </c>
      <c r="B66" s="55" t="s">
        <v>151</v>
      </c>
      <c r="C66" s="33"/>
      <c r="D66" s="33"/>
      <c r="E66" s="50"/>
      <c r="F66" s="50"/>
      <c r="G66" s="50"/>
      <c r="H66" s="50"/>
      <c r="I66" s="50"/>
      <c r="J66" s="33"/>
      <c r="K66" s="33"/>
      <c r="L66" s="51"/>
      <c r="M66" s="33"/>
    </row>
    <row r="67" spans="1:13" x14ac:dyDescent="0.2">
      <c r="A67" s="55">
        <v>4</v>
      </c>
      <c r="B67" s="55" t="s">
        <v>152</v>
      </c>
      <c r="C67" s="33"/>
      <c r="D67" s="33"/>
      <c r="E67" s="50"/>
      <c r="F67" s="50"/>
      <c r="G67" s="50"/>
      <c r="H67" s="50"/>
      <c r="I67" s="50"/>
      <c r="J67" s="33"/>
      <c r="K67" s="33"/>
      <c r="L67" s="51"/>
      <c r="M67" s="33"/>
    </row>
    <row r="68" spans="1:13" x14ac:dyDescent="0.2">
      <c r="A68" s="55">
        <v>5</v>
      </c>
      <c r="B68" s="55" t="s">
        <v>153</v>
      </c>
      <c r="C68" s="33"/>
      <c r="D68" s="33"/>
      <c r="E68" s="50"/>
      <c r="F68" s="50"/>
      <c r="G68" s="50"/>
      <c r="H68" s="50"/>
      <c r="I68" s="50"/>
      <c r="J68" s="33"/>
      <c r="K68" s="33"/>
      <c r="L68" s="51"/>
      <c r="M68" s="33"/>
    </row>
    <row r="69" spans="1:13" x14ac:dyDescent="0.2">
      <c r="A69" s="55"/>
      <c r="B69" s="55" t="s">
        <v>112</v>
      </c>
      <c r="C69" s="33"/>
      <c r="D69" s="33"/>
      <c r="E69" s="50"/>
      <c r="F69" s="50"/>
      <c r="G69" s="50"/>
      <c r="H69" s="50"/>
      <c r="I69" s="50"/>
      <c r="J69" s="33"/>
      <c r="K69" s="33"/>
      <c r="L69" s="51"/>
      <c r="M69" s="33"/>
    </row>
    <row r="70" spans="1:13" x14ac:dyDescent="0.2">
      <c r="A70" s="55">
        <v>6</v>
      </c>
      <c r="B70" s="55" t="s">
        <v>154</v>
      </c>
      <c r="C70" s="33"/>
      <c r="D70" s="33"/>
      <c r="E70" s="50"/>
      <c r="F70" s="50"/>
      <c r="G70" s="50"/>
      <c r="H70" s="50"/>
      <c r="I70" s="50"/>
      <c r="J70" s="33"/>
      <c r="K70" s="33"/>
      <c r="L70" s="51"/>
      <c r="M70" s="33"/>
    </row>
    <row r="71" spans="1:13" x14ac:dyDescent="0.2">
      <c r="A71" s="58"/>
      <c r="B71" s="55" t="s">
        <v>116</v>
      </c>
      <c r="C71" s="33"/>
      <c r="D71" s="55"/>
      <c r="E71" s="50"/>
      <c r="F71" s="50"/>
      <c r="G71" s="50"/>
      <c r="H71" s="50"/>
      <c r="I71" s="50"/>
      <c r="J71" s="33"/>
      <c r="K71" s="33"/>
      <c r="L71" s="51"/>
      <c r="M71" s="33"/>
    </row>
    <row r="72" spans="1:13" x14ac:dyDescent="0.2">
      <c r="A72" s="55">
        <v>7</v>
      </c>
      <c r="B72" s="55" t="s">
        <v>155</v>
      </c>
      <c r="C72" s="33"/>
      <c r="D72" s="33"/>
      <c r="E72" s="50"/>
      <c r="F72" s="50"/>
      <c r="G72" s="50"/>
      <c r="H72" s="50"/>
      <c r="I72" s="50"/>
      <c r="J72" s="33"/>
      <c r="K72" s="33"/>
      <c r="L72" s="51"/>
      <c r="M72" s="33"/>
    </row>
    <row r="73" spans="1:13" x14ac:dyDescent="0.2">
      <c r="A73" s="55"/>
      <c r="B73" s="55"/>
      <c r="C73" s="33"/>
      <c r="D73" s="33"/>
      <c r="E73" s="50"/>
      <c r="F73" s="50"/>
      <c r="G73" s="50"/>
      <c r="H73" s="50"/>
      <c r="I73" s="50"/>
      <c r="J73" s="33"/>
      <c r="K73" s="33"/>
      <c r="L73" s="51"/>
      <c r="M73" s="33"/>
    </row>
    <row r="74" spans="1:13" x14ac:dyDescent="0.2">
      <c r="A74" s="57" t="s">
        <v>156</v>
      </c>
      <c r="B74" s="55"/>
      <c r="C74" s="33"/>
      <c r="D74" s="33"/>
      <c r="E74" s="50"/>
      <c r="F74" s="50"/>
      <c r="G74" s="50"/>
      <c r="H74" s="50"/>
      <c r="I74" s="50"/>
      <c r="J74" s="33"/>
      <c r="K74" s="33"/>
      <c r="L74" s="51"/>
      <c r="M74" s="33"/>
    </row>
    <row r="75" spans="1:13" x14ac:dyDescent="0.2">
      <c r="A75" s="58" t="s">
        <v>62</v>
      </c>
      <c r="B75" s="10" t="s">
        <v>119</v>
      </c>
      <c r="C75" s="33"/>
      <c r="D75" s="33"/>
      <c r="E75" s="50"/>
      <c r="F75" s="50"/>
      <c r="G75" s="50"/>
      <c r="H75" s="50"/>
      <c r="I75" s="50"/>
      <c r="J75" s="33"/>
      <c r="K75" s="33"/>
      <c r="L75" s="51"/>
      <c r="M75" s="33"/>
    </row>
    <row r="76" spans="1:13" x14ac:dyDescent="0.2">
      <c r="A76" s="58" t="s">
        <v>62</v>
      </c>
      <c r="B76" s="55" t="s">
        <v>157</v>
      </c>
      <c r="C76" s="33"/>
      <c r="D76" s="33"/>
      <c r="E76" s="50"/>
      <c r="F76" s="50"/>
      <c r="G76" s="50"/>
      <c r="H76" s="50"/>
      <c r="I76" s="50"/>
      <c r="J76" s="33"/>
      <c r="K76" s="33"/>
      <c r="L76" s="51"/>
      <c r="M76" s="33"/>
    </row>
    <row r="77" spans="1:13" x14ac:dyDescent="0.2">
      <c r="A77" s="58" t="s">
        <v>62</v>
      </c>
      <c r="B77" s="55" t="s">
        <v>117</v>
      </c>
      <c r="C77" s="33"/>
      <c r="D77" s="33"/>
      <c r="E77" s="50"/>
      <c r="F77" s="50"/>
      <c r="G77" s="50"/>
      <c r="H77" s="50"/>
      <c r="I77" s="50"/>
      <c r="J77" s="33"/>
      <c r="K77" s="33"/>
      <c r="L77" s="51"/>
      <c r="M77" s="33"/>
    </row>
    <row r="78" spans="1:13" x14ac:dyDescent="0.2">
      <c r="A78" s="58" t="s">
        <v>62</v>
      </c>
      <c r="B78" s="55" t="s">
        <v>120</v>
      </c>
      <c r="C78" s="33"/>
      <c r="D78" s="33"/>
      <c r="E78" s="50"/>
      <c r="F78" s="50"/>
      <c r="G78" s="50"/>
      <c r="H78" s="50"/>
      <c r="I78" s="50"/>
      <c r="J78" s="33"/>
      <c r="K78" s="33"/>
      <c r="L78" s="51"/>
      <c r="M78" s="33"/>
    </row>
    <row r="79" spans="1:13" x14ac:dyDescent="0.2">
      <c r="A79" s="58" t="s">
        <v>62</v>
      </c>
      <c r="B79" s="55" t="s">
        <v>158</v>
      </c>
      <c r="C79" s="33"/>
      <c r="D79" s="33"/>
      <c r="E79" s="50"/>
      <c r="F79" s="50"/>
      <c r="G79" s="50"/>
      <c r="H79" s="50"/>
      <c r="I79" s="50"/>
      <c r="J79" s="33"/>
      <c r="K79" s="33"/>
      <c r="L79" s="51"/>
      <c r="M79" s="33"/>
    </row>
    <row r="80" spans="1:13" x14ac:dyDescent="0.2">
      <c r="A80" s="58"/>
      <c r="B80" s="119" t="s">
        <v>159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</row>
    <row r="81" spans="1:13" x14ac:dyDescent="0.2">
      <c r="A81" s="58"/>
      <c r="B81" s="55" t="s">
        <v>160</v>
      </c>
      <c r="C81" s="55"/>
      <c r="D81" s="55"/>
      <c r="E81" s="60"/>
      <c r="F81" s="60"/>
      <c r="G81" s="60"/>
      <c r="H81" s="60"/>
      <c r="I81" s="60"/>
      <c r="J81" s="55"/>
      <c r="K81" s="55"/>
      <c r="L81" s="58"/>
      <c r="M81" s="55"/>
    </row>
    <row r="82" spans="1:13" x14ac:dyDescent="0.2">
      <c r="B82" s="33" t="s">
        <v>168</v>
      </c>
    </row>
  </sheetData>
  <sheetProtection password="E9D5" sheet="1" objects="1" scenarios="1"/>
  <mergeCells count="53">
    <mergeCell ref="A2:K2"/>
    <mergeCell ref="A26:D26"/>
    <mergeCell ref="H28:J28"/>
    <mergeCell ref="E1:M1"/>
    <mergeCell ref="A1:B1"/>
    <mergeCell ref="A3:D3"/>
    <mergeCell ref="E3:M3"/>
    <mergeCell ref="B24:C24"/>
    <mergeCell ref="D24:G24"/>
    <mergeCell ref="H24:I24"/>
    <mergeCell ref="A27:G27"/>
    <mergeCell ref="H27:M27"/>
    <mergeCell ref="B25:C25"/>
    <mergeCell ref="D25:G25"/>
    <mergeCell ref="H25:I25"/>
    <mergeCell ref="H22:I22"/>
    <mergeCell ref="B23:C23"/>
    <mergeCell ref="D23:G23"/>
    <mergeCell ref="H23:I23"/>
    <mergeCell ref="B80:M80"/>
    <mergeCell ref="A17:A24"/>
    <mergeCell ref="B17:C17"/>
    <mergeCell ref="D17:G17"/>
    <mergeCell ref="H17:I17"/>
    <mergeCell ref="B18:C18"/>
    <mergeCell ref="D18:G18"/>
    <mergeCell ref="H18:I18"/>
    <mergeCell ref="B19:C19"/>
    <mergeCell ref="D19:G19"/>
    <mergeCell ref="H19:I19"/>
    <mergeCell ref="B20:M20"/>
    <mergeCell ref="B21:C21"/>
    <mergeCell ref="H21:I21"/>
    <mergeCell ref="B22:C22"/>
    <mergeCell ref="D22:G22"/>
    <mergeCell ref="A9:M9"/>
    <mergeCell ref="A16:M16"/>
    <mergeCell ref="I26:K26"/>
    <mergeCell ref="A8:M8"/>
    <mergeCell ref="A6:M6"/>
    <mergeCell ref="A5:M5"/>
    <mergeCell ref="A10:M10"/>
    <mergeCell ref="A12:A15"/>
    <mergeCell ref="B12:D12"/>
    <mergeCell ref="J12:K12"/>
    <mergeCell ref="L12:M12"/>
    <mergeCell ref="B13:D13"/>
    <mergeCell ref="J13:K13"/>
    <mergeCell ref="B14:D14"/>
    <mergeCell ref="J14:K14"/>
    <mergeCell ref="B15:D15"/>
    <mergeCell ref="J15:K15"/>
    <mergeCell ref="D21:G21"/>
  </mergeCells>
  <pageMargins left="0.62992125984251968" right="0.39370078740157483" top="0.39370078740157483" bottom="0.23622047244094491" header="0" footer="0"/>
  <pageSetup paperSize="9" scale="96" firstPageNumber="0" orientation="portrait" r:id="rId1"/>
  <headerFooter alignWithMargins="0"/>
  <rowBreaks count="1" manualBreakCount="1">
    <brk id="3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Sektionen!$C$1:$C$18</xm:f>
          </x14:formula1>
          <xm:sqref>E3:M4</xm:sqref>
        </x14:dataValidation>
        <x14:dataValidation type="list" allowBlank="1" showInputMessage="1" showErrorMessage="1" xr:uid="{00000000-0002-0000-0000-000001000000}">
          <x14:formula1>
            <xm:f>Veranwortlicher!$A$2:$A$18</xm:f>
          </x14:formula1>
          <xm:sqref>A6:M6</xm:sqref>
        </x14:dataValidation>
        <x14:dataValidation type="list" allowBlank="1" showInputMessage="1" showErrorMessage="1" xr:uid="{00000000-0002-0000-0000-000002000000}">
          <x14:formula1>
            <xm:f>Kassier!$A$2:$A$18</xm:f>
          </x14:formula1>
          <xm:sqref>A9:M9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sqref="A1:XFD2"/>
    </sheetView>
  </sheetViews>
  <sheetFormatPr baseColWidth="10" defaultRowHeight="15" x14ac:dyDescent="0.25"/>
  <cols>
    <col min="1" max="1" width="5.5703125" style="61" customWidth="1"/>
    <col min="2" max="2" width="7.5703125" style="62" bestFit="1" customWidth="1"/>
    <col min="3" max="3" width="57.28515625" style="61" bestFit="1" customWidth="1"/>
    <col min="4" max="4" width="14.7109375" style="63" bestFit="1" customWidth="1"/>
  </cols>
  <sheetData>
    <row r="1" spans="1:4" x14ac:dyDescent="0.25">
      <c r="A1" s="1"/>
      <c r="B1" s="4"/>
      <c r="C1" s="75"/>
      <c r="D1" s="1"/>
    </row>
    <row r="2" spans="1:4" x14ac:dyDescent="0.25">
      <c r="A2" s="1">
        <v>1</v>
      </c>
      <c r="B2" s="4" t="s">
        <v>19</v>
      </c>
      <c r="C2" s="75" t="s">
        <v>185</v>
      </c>
      <c r="D2" s="1" t="s">
        <v>20</v>
      </c>
    </row>
    <row r="3" spans="1:4" x14ac:dyDescent="0.25">
      <c r="A3" s="1">
        <v>2</v>
      </c>
      <c r="B3" s="4" t="s">
        <v>164</v>
      </c>
      <c r="C3" s="75" t="s">
        <v>186</v>
      </c>
      <c r="D3" s="1" t="s">
        <v>21</v>
      </c>
    </row>
    <row r="4" spans="1:4" x14ac:dyDescent="0.25">
      <c r="A4" s="1">
        <v>3</v>
      </c>
      <c r="B4" s="4" t="s">
        <v>22</v>
      </c>
      <c r="C4" s="75" t="s">
        <v>187</v>
      </c>
      <c r="D4" s="1" t="s">
        <v>23</v>
      </c>
    </row>
    <row r="5" spans="1:4" x14ac:dyDescent="0.25">
      <c r="A5" s="1">
        <v>4</v>
      </c>
      <c r="B5" s="4" t="s">
        <v>24</v>
      </c>
      <c r="C5" s="75" t="s">
        <v>174</v>
      </c>
      <c r="D5" s="1" t="s">
        <v>25</v>
      </c>
    </row>
    <row r="6" spans="1:4" x14ac:dyDescent="0.25">
      <c r="A6" s="1">
        <v>5</v>
      </c>
      <c r="B6" s="4" t="s">
        <v>26</v>
      </c>
      <c r="C6" s="76" t="s">
        <v>175</v>
      </c>
      <c r="D6" s="1" t="s">
        <v>27</v>
      </c>
    </row>
    <row r="7" spans="1:4" x14ac:dyDescent="0.25">
      <c r="A7" s="1">
        <v>6</v>
      </c>
      <c r="B7" s="4" t="s">
        <v>28</v>
      </c>
      <c r="C7" s="75" t="s">
        <v>176</v>
      </c>
      <c r="D7" s="1" t="s">
        <v>29</v>
      </c>
    </row>
    <row r="8" spans="1:4" x14ac:dyDescent="0.25">
      <c r="A8" s="1">
        <v>7</v>
      </c>
      <c r="B8" s="4" t="s">
        <v>30</v>
      </c>
      <c r="C8" s="75" t="s">
        <v>177</v>
      </c>
      <c r="D8" s="1" t="s">
        <v>31</v>
      </c>
    </row>
    <row r="9" spans="1:4" x14ac:dyDescent="0.25">
      <c r="A9" s="1">
        <v>8</v>
      </c>
      <c r="B9" s="4" t="s">
        <v>32</v>
      </c>
      <c r="C9" s="75" t="s">
        <v>178</v>
      </c>
      <c r="D9" s="1" t="s">
        <v>33</v>
      </c>
    </row>
    <row r="10" spans="1:4" x14ac:dyDescent="0.25">
      <c r="A10" s="1">
        <v>9</v>
      </c>
      <c r="B10" s="4" t="s">
        <v>34</v>
      </c>
      <c r="C10" s="75" t="s">
        <v>179</v>
      </c>
      <c r="D10" s="1" t="s">
        <v>35</v>
      </c>
    </row>
    <row r="11" spans="1:4" x14ac:dyDescent="0.25">
      <c r="A11" s="2">
        <v>11</v>
      </c>
      <c r="B11" s="4" t="s">
        <v>36</v>
      </c>
      <c r="C11" s="75" t="s">
        <v>180</v>
      </c>
      <c r="D11" s="1" t="s">
        <v>37</v>
      </c>
    </row>
    <row r="12" spans="1:4" x14ac:dyDescent="0.25">
      <c r="A12" s="1">
        <v>12</v>
      </c>
      <c r="B12" s="4" t="s">
        <v>38</v>
      </c>
      <c r="C12" s="75" t="s">
        <v>113</v>
      </c>
      <c r="D12" s="1" t="s">
        <v>39</v>
      </c>
    </row>
    <row r="13" spans="1:4" x14ac:dyDescent="0.25">
      <c r="A13" s="1">
        <v>13</v>
      </c>
      <c r="B13" s="4" t="s">
        <v>40</v>
      </c>
      <c r="C13" s="75" t="s">
        <v>181</v>
      </c>
      <c r="D13" s="1" t="s">
        <v>41</v>
      </c>
    </row>
    <row r="14" spans="1:4" x14ac:dyDescent="0.25">
      <c r="A14" s="1">
        <v>14</v>
      </c>
      <c r="B14" s="4" t="s">
        <v>42</v>
      </c>
      <c r="C14" s="75" t="s">
        <v>219</v>
      </c>
      <c r="D14" s="1" t="s">
        <v>43</v>
      </c>
    </row>
    <row r="15" spans="1:4" x14ac:dyDescent="0.25">
      <c r="A15" s="1">
        <v>15</v>
      </c>
      <c r="B15" s="4" t="s">
        <v>44</v>
      </c>
      <c r="C15" s="75" t="s">
        <v>182</v>
      </c>
      <c r="D15" s="74" t="s">
        <v>171</v>
      </c>
    </row>
    <row r="16" spans="1:4" x14ac:dyDescent="0.25">
      <c r="A16" s="1">
        <v>16</v>
      </c>
      <c r="B16" s="4" t="s">
        <v>45</v>
      </c>
      <c r="C16" s="75" t="s">
        <v>183</v>
      </c>
      <c r="D16" s="1" t="s">
        <v>46</v>
      </c>
    </row>
    <row r="17" spans="1:4" x14ac:dyDescent="0.25">
      <c r="A17" s="1">
        <v>17</v>
      </c>
      <c r="B17" s="4" t="s">
        <v>47</v>
      </c>
      <c r="C17" s="75" t="s">
        <v>184</v>
      </c>
      <c r="D17" s="1" t="s">
        <v>48</v>
      </c>
    </row>
    <row r="18" spans="1:4" x14ac:dyDescent="0.25">
      <c r="A18" s="1">
        <v>40</v>
      </c>
      <c r="B18" s="4" t="s">
        <v>49</v>
      </c>
      <c r="C18" s="75" t="s">
        <v>163</v>
      </c>
      <c r="D18" s="1" t="s">
        <v>18</v>
      </c>
    </row>
    <row r="19" spans="1:4" x14ac:dyDescent="0.25">
      <c r="A19" s="1"/>
      <c r="B19" s="4"/>
      <c r="C19" s="75"/>
      <c r="D19" s="1"/>
    </row>
    <row r="20" spans="1:4" x14ac:dyDescent="0.25">
      <c r="C20" s="75"/>
    </row>
    <row r="21" spans="1:4" x14ac:dyDescent="0.25">
      <c r="C21" s="75"/>
    </row>
  </sheetData>
  <sheetProtection algorithmName="SHA-512" hashValue="CgsMLLTQoOqDmAt5964YWUijg1Juaq2IBCko9n+YsKu3+/JqFOYyIRG9N/FBcdqm6nrnve7hcZ+XaIytZF8pWg==" saltValue="dL96qop613djrAMy20kAh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>
      <selection activeCell="A19" sqref="A19"/>
    </sheetView>
  </sheetViews>
  <sheetFormatPr baseColWidth="10" defaultColWidth="97.7109375" defaultRowHeight="15" x14ac:dyDescent="0.25"/>
  <cols>
    <col min="1" max="1" width="91.5703125" style="45" bestFit="1" customWidth="1"/>
    <col min="2" max="2" width="57.28515625" bestFit="1" customWidth="1"/>
    <col min="3" max="3" width="8" style="5" bestFit="1" customWidth="1"/>
    <col min="4" max="4" width="22.42578125" style="3" bestFit="1" customWidth="1"/>
    <col min="5" max="5" width="19.7109375" bestFit="1" customWidth="1"/>
    <col min="6" max="6" width="20.42578125" bestFit="1" customWidth="1"/>
    <col min="7" max="7" width="16.42578125" bestFit="1" customWidth="1"/>
  </cols>
  <sheetData>
    <row r="1" spans="1:7" x14ac:dyDescent="0.25">
      <c r="A1" s="44" t="s">
        <v>105</v>
      </c>
      <c r="B1" s="28" t="s">
        <v>104</v>
      </c>
      <c r="C1" s="28"/>
      <c r="D1" s="28"/>
      <c r="E1" s="28"/>
      <c r="F1" s="28"/>
      <c r="G1" s="28"/>
    </row>
    <row r="2" spans="1:7" x14ac:dyDescent="0.25">
      <c r="A2" s="73"/>
      <c r="B2" s="71"/>
      <c r="C2" s="72"/>
      <c r="D2" s="72"/>
      <c r="E2" s="72"/>
      <c r="F2" s="72"/>
      <c r="G2" s="72"/>
    </row>
    <row r="3" spans="1:7" x14ac:dyDescent="0.25">
      <c r="A3" s="88" t="s">
        <v>229</v>
      </c>
      <c r="B3" s="29" t="s">
        <v>141</v>
      </c>
      <c r="C3" s="30"/>
      <c r="D3" s="29"/>
      <c r="E3" s="29"/>
      <c r="F3" s="29"/>
      <c r="G3" s="29"/>
    </row>
    <row r="4" spans="1:7" x14ac:dyDescent="0.25">
      <c r="A4" s="88" t="s">
        <v>223</v>
      </c>
      <c r="B4" s="29" t="s">
        <v>128</v>
      </c>
      <c r="C4" s="30"/>
      <c r="D4" s="29"/>
      <c r="E4" s="29"/>
      <c r="F4" s="29"/>
      <c r="G4" s="29"/>
    </row>
    <row r="5" spans="1:7" x14ac:dyDescent="0.25">
      <c r="A5" s="88" t="s">
        <v>224</v>
      </c>
      <c r="B5" s="29" t="s">
        <v>129</v>
      </c>
      <c r="C5" s="30"/>
      <c r="D5" s="29"/>
      <c r="E5" s="29"/>
      <c r="F5" s="29"/>
      <c r="G5" s="29"/>
    </row>
    <row r="6" spans="1:7" x14ac:dyDescent="0.25">
      <c r="A6" s="88" t="s">
        <v>222</v>
      </c>
      <c r="B6" s="29" t="s">
        <v>130</v>
      </c>
      <c r="C6" s="30"/>
      <c r="D6" s="29"/>
      <c r="E6" s="29"/>
      <c r="F6" s="29"/>
      <c r="G6" s="29"/>
    </row>
    <row r="7" spans="1:7" x14ac:dyDescent="0.25">
      <c r="A7" s="88" t="s">
        <v>121</v>
      </c>
      <c r="B7" s="29" t="s">
        <v>131</v>
      </c>
      <c r="C7" s="30"/>
      <c r="D7" s="29"/>
      <c r="E7" s="29"/>
      <c r="F7" s="29"/>
      <c r="G7" s="29"/>
    </row>
    <row r="8" spans="1:7" x14ac:dyDescent="0.25">
      <c r="A8" s="88" t="s">
        <v>205</v>
      </c>
      <c r="B8" s="29" t="s">
        <v>132</v>
      </c>
      <c r="C8" s="30"/>
      <c r="D8" s="29"/>
      <c r="E8" s="29"/>
      <c r="F8" s="29"/>
      <c r="G8" s="29"/>
    </row>
    <row r="9" spans="1:7" x14ac:dyDescent="0.25">
      <c r="A9" s="88" t="s">
        <v>122</v>
      </c>
      <c r="B9" s="29" t="s">
        <v>133</v>
      </c>
      <c r="C9" s="30"/>
      <c r="D9" s="29"/>
      <c r="E9" s="29"/>
      <c r="F9" s="29"/>
      <c r="G9" s="29"/>
    </row>
    <row r="10" spans="1:7" x14ac:dyDescent="0.25">
      <c r="A10" s="88" t="s">
        <v>123</v>
      </c>
      <c r="B10" s="29" t="s">
        <v>134</v>
      </c>
      <c r="C10" s="30"/>
      <c r="D10" s="29"/>
      <c r="E10" s="29"/>
      <c r="F10" s="29"/>
      <c r="G10" s="29"/>
    </row>
    <row r="11" spans="1:7" x14ac:dyDescent="0.25">
      <c r="A11" s="88" t="s">
        <v>124</v>
      </c>
      <c r="B11" s="29" t="s">
        <v>135</v>
      </c>
      <c r="C11" s="30"/>
      <c r="D11" s="29"/>
      <c r="E11" s="29"/>
      <c r="F11" s="29"/>
      <c r="G11" s="29"/>
    </row>
    <row r="12" spans="1:7" x14ac:dyDescent="0.25">
      <c r="A12" s="88" t="s">
        <v>173</v>
      </c>
      <c r="B12" s="29" t="s">
        <v>136</v>
      </c>
      <c r="C12" s="30"/>
      <c r="D12" s="29"/>
      <c r="E12" s="29"/>
      <c r="F12" s="29"/>
      <c r="G12" s="29"/>
    </row>
    <row r="13" spans="1:7" x14ac:dyDescent="0.25">
      <c r="A13" s="88" t="s">
        <v>206</v>
      </c>
      <c r="B13" s="29" t="s">
        <v>162</v>
      </c>
      <c r="C13" s="30"/>
      <c r="D13" s="29"/>
      <c r="E13" s="29"/>
      <c r="F13" s="29"/>
      <c r="G13" s="29"/>
    </row>
    <row r="14" spans="1:7" x14ac:dyDescent="0.25">
      <c r="A14" s="88" t="s">
        <v>125</v>
      </c>
      <c r="B14" s="29" t="s">
        <v>137</v>
      </c>
      <c r="C14" s="30"/>
      <c r="D14" s="29"/>
      <c r="E14" s="29"/>
      <c r="F14" s="29"/>
      <c r="G14" s="29"/>
    </row>
    <row r="15" spans="1:7" x14ac:dyDescent="0.25">
      <c r="A15" s="29" t="s">
        <v>170</v>
      </c>
      <c r="B15" s="29" t="s">
        <v>204</v>
      </c>
      <c r="C15" s="30"/>
      <c r="D15" s="29"/>
      <c r="E15" s="29"/>
      <c r="F15" s="29"/>
      <c r="G15" s="29"/>
    </row>
    <row r="16" spans="1:7" x14ac:dyDescent="0.25">
      <c r="A16" s="88" t="s">
        <v>207</v>
      </c>
      <c r="B16" s="29" t="s">
        <v>138</v>
      </c>
      <c r="C16" s="30"/>
      <c r="D16" s="29"/>
      <c r="E16" s="29"/>
      <c r="F16" s="29"/>
      <c r="G16" s="29"/>
    </row>
    <row r="17" spans="1:7" x14ac:dyDescent="0.25">
      <c r="A17" s="88" t="s">
        <v>126</v>
      </c>
      <c r="B17" s="29" t="s">
        <v>139</v>
      </c>
      <c r="C17" s="30"/>
      <c r="D17" s="29"/>
      <c r="E17" s="29"/>
      <c r="F17" s="29"/>
      <c r="G17" s="29"/>
    </row>
    <row r="18" spans="1:7" x14ac:dyDescent="0.25">
      <c r="A18" s="88" t="s">
        <v>127</v>
      </c>
      <c r="B18" s="29" t="s">
        <v>140</v>
      </c>
      <c r="C18" s="30"/>
      <c r="D18" s="29"/>
      <c r="E18" s="29"/>
      <c r="F18" s="29"/>
      <c r="G18" s="29"/>
    </row>
  </sheetData>
  <sheetProtection algorithmName="SHA-512" hashValue="oTxRkf2jRBfzalKyQX5tfZ0ywU6UMBlZSmpMEnYpk/KhQAjXN1L/8aOmr4SEBvik6+vmh0foiiYi7nNVX3xNmg==" saltValue="TnLB6wHS8ag1JwKmMqfA6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workbookViewId="0">
      <selection activeCell="A2" sqref="A2"/>
    </sheetView>
  </sheetViews>
  <sheetFormatPr baseColWidth="10" defaultColWidth="97.7109375" defaultRowHeight="15" x14ac:dyDescent="0.25"/>
  <cols>
    <col min="1" max="1" width="77.7109375" style="45" bestFit="1" customWidth="1"/>
    <col min="2" max="2" width="33.28515625" customWidth="1"/>
    <col min="3" max="3" width="8" style="5" bestFit="1" customWidth="1"/>
    <col min="4" max="4" width="22.42578125" style="3" bestFit="1" customWidth="1"/>
    <col min="5" max="5" width="19.7109375" bestFit="1" customWidth="1"/>
    <col min="6" max="6" width="20.42578125" bestFit="1" customWidth="1"/>
    <col min="7" max="7" width="16.42578125" bestFit="1" customWidth="1"/>
  </cols>
  <sheetData>
    <row r="1" spans="1:7" x14ac:dyDescent="0.25">
      <c r="A1" s="44" t="s">
        <v>105</v>
      </c>
      <c r="B1" s="28" t="s">
        <v>104</v>
      </c>
      <c r="C1" s="28"/>
      <c r="D1" s="28"/>
      <c r="E1" s="28"/>
      <c r="F1" s="28"/>
      <c r="G1" s="28"/>
    </row>
    <row r="2" spans="1:7" x14ac:dyDescent="0.25">
      <c r="A2" s="71"/>
      <c r="B2" s="71"/>
      <c r="C2" s="72"/>
      <c r="D2" s="72"/>
      <c r="E2" s="72"/>
      <c r="F2" s="72"/>
      <c r="G2" s="72"/>
    </row>
    <row r="3" spans="1:7" x14ac:dyDescent="0.25">
      <c r="A3" s="88" t="s">
        <v>209</v>
      </c>
      <c r="B3" s="29" t="s">
        <v>141</v>
      </c>
      <c r="C3" s="30"/>
      <c r="D3" s="29"/>
      <c r="E3" s="29"/>
      <c r="F3" s="29"/>
      <c r="G3" s="29"/>
    </row>
    <row r="4" spans="1:7" x14ac:dyDescent="0.25">
      <c r="A4" s="88" t="s">
        <v>208</v>
      </c>
      <c r="B4" s="29" t="s">
        <v>128</v>
      </c>
      <c r="C4" s="30"/>
      <c r="D4" s="29"/>
      <c r="E4" s="29"/>
      <c r="F4" s="29"/>
      <c r="G4" s="29"/>
    </row>
    <row r="5" spans="1:7" x14ac:dyDescent="0.25">
      <c r="A5" s="88" t="s">
        <v>210</v>
      </c>
      <c r="B5" s="29" t="s">
        <v>129</v>
      </c>
      <c r="C5" s="30"/>
      <c r="D5" s="29"/>
      <c r="E5" s="29"/>
      <c r="F5" s="29"/>
      <c r="G5" s="29"/>
    </row>
    <row r="6" spans="1:7" x14ac:dyDescent="0.25">
      <c r="A6" s="88" t="s">
        <v>221</v>
      </c>
      <c r="B6" s="29" t="s">
        <v>130</v>
      </c>
      <c r="C6" s="30"/>
      <c r="D6" s="29"/>
      <c r="E6" s="29"/>
      <c r="F6" s="29"/>
      <c r="G6" s="29"/>
    </row>
    <row r="7" spans="1:7" x14ac:dyDescent="0.25">
      <c r="A7" s="88" t="s">
        <v>211</v>
      </c>
      <c r="B7" s="29" t="s">
        <v>131</v>
      </c>
      <c r="C7" s="30"/>
      <c r="D7" s="29"/>
      <c r="E7" s="29"/>
      <c r="F7" s="29"/>
      <c r="G7" s="29"/>
    </row>
    <row r="8" spans="1:7" x14ac:dyDescent="0.25">
      <c r="A8" s="88" t="s">
        <v>212</v>
      </c>
      <c r="B8" s="29" t="s">
        <v>132</v>
      </c>
      <c r="C8" s="30"/>
      <c r="D8" s="29"/>
      <c r="E8" s="29"/>
      <c r="F8" s="29"/>
      <c r="G8" s="29"/>
    </row>
    <row r="9" spans="1:7" x14ac:dyDescent="0.25">
      <c r="A9" s="88" t="s">
        <v>213</v>
      </c>
      <c r="B9" s="29" t="s">
        <v>133</v>
      </c>
      <c r="C9" s="30"/>
      <c r="D9" s="29"/>
      <c r="E9" s="29"/>
      <c r="F9" s="29"/>
      <c r="G9" s="29"/>
    </row>
    <row r="10" spans="1:7" x14ac:dyDescent="0.25">
      <c r="A10" s="88" t="s">
        <v>228</v>
      </c>
      <c r="B10" s="29" t="s">
        <v>134</v>
      </c>
      <c r="C10" s="30"/>
      <c r="D10" s="29"/>
      <c r="E10" s="29"/>
      <c r="F10" s="29"/>
      <c r="G10" s="29"/>
    </row>
    <row r="11" spans="1:7" x14ac:dyDescent="0.25">
      <c r="A11" s="88" t="s">
        <v>227</v>
      </c>
      <c r="B11" s="29" t="s">
        <v>135</v>
      </c>
      <c r="C11" s="30"/>
      <c r="D11" s="29"/>
      <c r="E11" s="29"/>
      <c r="F11" s="29"/>
      <c r="G11" s="29"/>
    </row>
    <row r="12" spans="1:7" x14ac:dyDescent="0.25">
      <c r="A12" s="88" t="s">
        <v>214</v>
      </c>
      <c r="B12" s="29" t="s">
        <v>136</v>
      </c>
      <c r="C12" s="30"/>
      <c r="D12" s="29"/>
      <c r="E12" s="29"/>
      <c r="F12" s="29"/>
      <c r="G12" s="29"/>
    </row>
    <row r="13" spans="1:7" x14ac:dyDescent="0.25">
      <c r="A13" s="88" t="s">
        <v>215</v>
      </c>
      <c r="B13" s="29" t="s">
        <v>162</v>
      </c>
      <c r="C13" s="30"/>
      <c r="D13" s="29"/>
      <c r="E13" s="29"/>
      <c r="F13" s="29"/>
      <c r="G13" s="29"/>
    </row>
    <row r="14" spans="1:7" x14ac:dyDescent="0.25">
      <c r="A14" s="88" t="s">
        <v>216</v>
      </c>
      <c r="B14" s="29" t="s">
        <v>137</v>
      </c>
      <c r="C14" s="30"/>
      <c r="D14" s="29"/>
      <c r="E14" s="29"/>
      <c r="F14" s="29"/>
      <c r="G14" s="29"/>
    </row>
    <row r="15" spans="1:7" x14ac:dyDescent="0.25">
      <c r="A15" s="88" t="s">
        <v>220</v>
      </c>
      <c r="B15" s="29" t="s">
        <v>204</v>
      </c>
      <c r="C15" s="30"/>
      <c r="D15" s="29"/>
      <c r="E15" s="29"/>
      <c r="F15" s="29"/>
      <c r="G15" s="29"/>
    </row>
    <row r="16" spans="1:7" x14ac:dyDescent="0.25">
      <c r="A16" s="88" t="s">
        <v>203</v>
      </c>
      <c r="B16" s="29" t="s">
        <v>138</v>
      </c>
      <c r="C16" s="30"/>
      <c r="D16" s="29"/>
      <c r="E16" s="29"/>
      <c r="F16" s="29"/>
      <c r="G16" s="29"/>
    </row>
    <row r="17" spans="1:7" x14ac:dyDescent="0.25">
      <c r="A17" s="88" t="s">
        <v>217</v>
      </c>
      <c r="B17" s="29" t="s">
        <v>139</v>
      </c>
      <c r="C17" s="30"/>
      <c r="D17" s="29"/>
      <c r="E17" s="29"/>
      <c r="F17" s="29"/>
      <c r="G17" s="29"/>
    </row>
    <row r="18" spans="1:7" x14ac:dyDescent="0.25">
      <c r="A18" s="88" t="s">
        <v>218</v>
      </c>
      <c r="B18" s="29" t="s">
        <v>140</v>
      </c>
      <c r="C18" s="30"/>
      <c r="D18" s="29"/>
      <c r="E18" s="29"/>
      <c r="F18" s="29"/>
      <c r="G18" s="29"/>
    </row>
  </sheetData>
  <sheetProtection algorithmName="SHA-512" hashValue="OtreGwf9Xk5mYE4gywmfP62fCdqZxs6unGwInDQdnhMiS6tfEOjhyx7i4x9c4j2lK7yEq7+CPp3O1eOgXXpMpg==" saltValue="Q5WM4Rhmyc28pYsokHTW3A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"/>
  <sheetViews>
    <sheetView workbookViewId="0">
      <selection activeCell="A46" sqref="A46:XFD46"/>
    </sheetView>
  </sheetViews>
  <sheetFormatPr baseColWidth="10" defaultRowHeight="15" x14ac:dyDescent="0.25"/>
  <cols>
    <col min="1" max="1" width="7" customWidth="1"/>
    <col min="2" max="2" width="124.28515625" bestFit="1" customWidth="1"/>
  </cols>
  <sheetData>
    <row r="1" spans="1:4" ht="21" x14ac:dyDescent="0.25">
      <c r="A1" s="16" t="s">
        <v>59</v>
      </c>
    </row>
    <row r="2" spans="1:4" s="19" customFormat="1" ht="20.100000000000001" customHeight="1" x14ac:dyDescent="0.25">
      <c r="A2" s="18"/>
    </row>
    <row r="3" spans="1:4" s="19" customFormat="1" ht="20.100000000000001" customHeight="1" x14ac:dyDescent="0.25">
      <c r="A3" s="20"/>
      <c r="B3" s="20" t="s">
        <v>74</v>
      </c>
    </row>
    <row r="4" spans="1:4" s="19" customFormat="1" ht="20.100000000000001" customHeight="1" x14ac:dyDescent="0.25">
      <c r="A4" s="21"/>
      <c r="B4" s="20" t="s">
        <v>77</v>
      </c>
    </row>
    <row r="5" spans="1:4" s="19" customFormat="1" ht="20.100000000000001" customHeight="1" x14ac:dyDescent="0.25">
      <c r="A5" s="20"/>
    </row>
    <row r="6" spans="1:4" s="19" customFormat="1" ht="20.100000000000001" customHeight="1" x14ac:dyDescent="0.25">
      <c r="A6" s="22" t="s">
        <v>78</v>
      </c>
    </row>
    <row r="7" spans="1:4" s="19" customFormat="1" ht="20.100000000000001" customHeight="1" x14ac:dyDescent="0.25">
      <c r="A7" s="19">
        <v>1</v>
      </c>
      <c r="B7" s="20" t="s">
        <v>79</v>
      </c>
    </row>
    <row r="8" spans="1:4" s="19" customFormat="1" ht="20.100000000000001" customHeight="1" x14ac:dyDescent="0.25">
      <c r="A8" s="19">
        <v>2</v>
      </c>
      <c r="B8" s="20" t="s">
        <v>66</v>
      </c>
      <c r="C8" s="23"/>
    </row>
    <row r="9" spans="1:4" s="19" customFormat="1" ht="20.100000000000001" customHeight="1" x14ac:dyDescent="0.25">
      <c r="A9" s="19">
        <v>3</v>
      </c>
      <c r="B9" s="20" t="s">
        <v>80</v>
      </c>
    </row>
    <row r="10" spans="1:4" s="19" customFormat="1" ht="20.100000000000001" customHeight="1" x14ac:dyDescent="0.25">
      <c r="A10" s="19">
        <v>4</v>
      </c>
      <c r="B10" s="20" t="s">
        <v>67</v>
      </c>
    </row>
    <row r="11" spans="1:4" s="19" customFormat="1" ht="20.100000000000001" customHeight="1" x14ac:dyDescent="0.25">
      <c r="A11" s="19">
        <v>5</v>
      </c>
      <c r="B11" s="20" t="s">
        <v>81</v>
      </c>
      <c r="D11" s="23"/>
    </row>
    <row r="12" spans="1:4" s="19" customFormat="1" ht="20.100000000000001" customHeight="1" x14ac:dyDescent="0.25">
      <c r="B12" s="20" t="s">
        <v>68</v>
      </c>
      <c r="C12" s="23"/>
    </row>
    <row r="13" spans="1:4" s="19" customFormat="1" ht="20.100000000000001" customHeight="1" x14ac:dyDescent="0.25">
      <c r="A13" s="19">
        <v>6</v>
      </c>
      <c r="B13" s="20" t="s">
        <v>60</v>
      </c>
      <c r="C13" s="23"/>
    </row>
    <row r="14" spans="1:4" s="19" customFormat="1" ht="20.100000000000001" customHeight="1" x14ac:dyDescent="0.25">
      <c r="B14" s="20" t="s">
        <v>82</v>
      </c>
      <c r="C14" s="23"/>
      <c r="D14" s="23"/>
    </row>
    <row r="15" spans="1:4" s="19" customFormat="1" ht="20.100000000000001" customHeight="1" x14ac:dyDescent="0.25">
      <c r="A15" s="19">
        <v>7</v>
      </c>
      <c r="B15" s="20" t="s">
        <v>83</v>
      </c>
    </row>
    <row r="16" spans="1:4" s="19" customFormat="1" ht="20.100000000000001" customHeight="1" x14ac:dyDescent="0.25"/>
    <row r="17" spans="1:4" s="19" customFormat="1" ht="20.100000000000001" customHeight="1" x14ac:dyDescent="0.25">
      <c r="A17" s="22" t="s">
        <v>61</v>
      </c>
    </row>
    <row r="18" spans="1:4" s="19" customFormat="1" ht="20.100000000000001" customHeight="1" x14ac:dyDescent="0.25">
      <c r="A18" s="24" t="s">
        <v>62</v>
      </c>
      <c r="B18" s="20" t="s">
        <v>84</v>
      </c>
    </row>
    <row r="19" spans="1:4" s="19" customFormat="1" ht="20.100000000000001" customHeight="1" x14ac:dyDescent="0.25">
      <c r="A19" s="24" t="s">
        <v>62</v>
      </c>
      <c r="B19" s="20" t="s">
        <v>85</v>
      </c>
      <c r="D19" s="23"/>
    </row>
    <row r="20" spans="1:4" s="19" customFormat="1" ht="20.100000000000001" customHeight="1" x14ac:dyDescent="0.25">
      <c r="A20" s="24"/>
      <c r="B20" s="20" t="s">
        <v>69</v>
      </c>
      <c r="C20" s="23"/>
    </row>
    <row r="21" spans="1:4" s="19" customFormat="1" ht="20.100000000000001" customHeight="1" x14ac:dyDescent="0.25">
      <c r="A21" s="24"/>
      <c r="B21" s="20" t="s">
        <v>225</v>
      </c>
      <c r="C21" s="23"/>
    </row>
    <row r="22" spans="1:4" s="19" customFormat="1" ht="20.100000000000001" customHeight="1" x14ac:dyDescent="0.25">
      <c r="A22" s="24"/>
      <c r="B22" s="20" t="s">
        <v>70</v>
      </c>
    </row>
    <row r="23" spans="1:4" s="19" customFormat="1" ht="20.100000000000001" customHeight="1" x14ac:dyDescent="0.25">
      <c r="A23" s="24" t="s">
        <v>62</v>
      </c>
      <c r="B23" s="20" t="s">
        <v>63</v>
      </c>
    </row>
    <row r="24" spans="1:4" s="19" customFormat="1" ht="20.100000000000001" customHeight="1" x14ac:dyDescent="0.25">
      <c r="A24" s="24" t="s">
        <v>62</v>
      </c>
      <c r="B24" s="20" t="s">
        <v>64</v>
      </c>
    </row>
    <row r="25" spans="1:4" s="19" customFormat="1" ht="20.100000000000001" customHeight="1" x14ac:dyDescent="0.25">
      <c r="B25" s="20" t="s">
        <v>75</v>
      </c>
    </row>
    <row r="26" spans="1:4" s="19" customFormat="1" ht="20.100000000000001" customHeight="1" x14ac:dyDescent="0.25">
      <c r="A26" s="24" t="s">
        <v>62</v>
      </c>
      <c r="B26" s="20" t="s">
        <v>86</v>
      </c>
      <c r="C26" s="23"/>
    </row>
    <row r="27" spans="1:4" s="19" customFormat="1" ht="20.100000000000001" customHeight="1" x14ac:dyDescent="0.25">
      <c r="A27" s="24"/>
      <c r="B27" s="20" t="s">
        <v>71</v>
      </c>
    </row>
    <row r="28" spans="1:4" s="19" customFormat="1" ht="20.100000000000001" customHeight="1" x14ac:dyDescent="0.25">
      <c r="A28" s="22"/>
    </row>
    <row r="29" spans="1:4" s="19" customFormat="1" ht="20.100000000000001" customHeight="1" x14ac:dyDescent="0.25">
      <c r="A29" s="22" t="s">
        <v>87</v>
      </c>
    </row>
    <row r="30" spans="1:4" s="19" customFormat="1" ht="20.100000000000001" customHeight="1" x14ac:dyDescent="0.25">
      <c r="A30" s="20"/>
    </row>
    <row r="31" spans="1:4" s="19" customFormat="1" ht="20.100000000000001" customHeight="1" x14ac:dyDescent="0.25">
      <c r="A31" s="19">
        <v>1</v>
      </c>
      <c r="B31" s="20" t="s">
        <v>88</v>
      </c>
    </row>
    <row r="32" spans="1:4" s="19" customFormat="1" ht="20.100000000000001" customHeight="1" x14ac:dyDescent="0.25">
      <c r="A32" s="19">
        <v>2</v>
      </c>
      <c r="B32" s="20" t="s">
        <v>72</v>
      </c>
      <c r="C32" s="23"/>
    </row>
    <row r="33" spans="1:3" s="19" customFormat="1" ht="20.100000000000001" customHeight="1" x14ac:dyDescent="0.25">
      <c r="A33" s="19">
        <v>3</v>
      </c>
      <c r="B33" s="20" t="s">
        <v>89</v>
      </c>
    </row>
    <row r="34" spans="1:3" s="19" customFormat="1" ht="20.100000000000001" customHeight="1" x14ac:dyDescent="0.25">
      <c r="A34" s="19">
        <v>4</v>
      </c>
      <c r="B34" s="20" t="s">
        <v>90</v>
      </c>
    </row>
    <row r="35" spans="1:3" s="19" customFormat="1" ht="20.100000000000001" customHeight="1" x14ac:dyDescent="0.25">
      <c r="A35" s="19">
        <v>5</v>
      </c>
      <c r="B35" s="20" t="s">
        <v>91</v>
      </c>
      <c r="C35" s="23"/>
    </row>
    <row r="36" spans="1:3" s="19" customFormat="1" ht="20.100000000000001" customHeight="1" x14ac:dyDescent="0.25">
      <c r="B36" s="19" t="s">
        <v>73</v>
      </c>
    </row>
    <row r="37" spans="1:3" s="19" customFormat="1" ht="20.100000000000001" customHeight="1" x14ac:dyDescent="0.25">
      <c r="A37" s="19">
        <v>6</v>
      </c>
      <c r="B37" s="20" t="s">
        <v>92</v>
      </c>
    </row>
    <row r="38" spans="1:3" s="19" customFormat="1" ht="20.100000000000001" customHeight="1" x14ac:dyDescent="0.25">
      <c r="A38" s="24"/>
      <c r="B38" s="20" t="s">
        <v>65</v>
      </c>
    </row>
    <row r="39" spans="1:3" s="19" customFormat="1" ht="20.100000000000001" customHeight="1" x14ac:dyDescent="0.25">
      <c r="A39" s="24"/>
      <c r="B39" s="20" t="s">
        <v>76</v>
      </c>
    </row>
    <row r="40" spans="1:3" s="19" customFormat="1" ht="20.100000000000001" customHeight="1" x14ac:dyDescent="0.25">
      <c r="A40" s="20">
        <v>7</v>
      </c>
      <c r="B40" s="20" t="s">
        <v>93</v>
      </c>
      <c r="C40" s="23"/>
    </row>
    <row r="41" spans="1:3" s="19" customFormat="1" ht="20.100000000000001" customHeight="1" x14ac:dyDescent="0.25">
      <c r="A41" s="20"/>
      <c r="B41" s="20"/>
    </row>
    <row r="42" spans="1:3" s="19" customFormat="1" ht="20.100000000000001" customHeight="1" x14ac:dyDescent="0.25">
      <c r="A42" s="22" t="s">
        <v>94</v>
      </c>
    </row>
    <row r="43" spans="1:3" s="19" customFormat="1" ht="20.100000000000001" customHeight="1" x14ac:dyDescent="0.25">
      <c r="A43" s="24" t="s">
        <v>62</v>
      </c>
      <c r="B43" s="20" t="s">
        <v>95</v>
      </c>
    </row>
    <row r="44" spans="1:3" s="19" customFormat="1" ht="20.100000000000001" customHeight="1" x14ac:dyDescent="0.25">
      <c r="A44" s="24" t="s">
        <v>62</v>
      </c>
      <c r="B44" s="20" t="s">
        <v>96</v>
      </c>
    </row>
    <row r="45" spans="1:3" s="19" customFormat="1" ht="20.100000000000001" customHeight="1" x14ac:dyDescent="0.25">
      <c r="A45" s="24"/>
      <c r="B45" s="20" t="s">
        <v>226</v>
      </c>
    </row>
    <row r="46" spans="1:3" s="19" customFormat="1" ht="20.100000000000001" customHeight="1" x14ac:dyDescent="0.25">
      <c r="A46" s="24" t="s">
        <v>62</v>
      </c>
      <c r="B46" s="20" t="s">
        <v>97</v>
      </c>
    </row>
    <row r="47" spans="1:3" s="19" customFormat="1" ht="20.100000000000001" customHeight="1" x14ac:dyDescent="0.25">
      <c r="A47" s="24" t="s">
        <v>62</v>
      </c>
      <c r="B47" s="20" t="s">
        <v>98</v>
      </c>
      <c r="C47" s="23"/>
    </row>
    <row r="48" spans="1:3" s="19" customFormat="1" ht="20.100000000000001" customHeight="1" x14ac:dyDescent="0.25">
      <c r="A48" s="24"/>
      <c r="B48" s="20" t="s">
        <v>99</v>
      </c>
    </row>
    <row r="49" spans="1:4" s="19" customFormat="1" ht="20.100000000000001" customHeight="1" x14ac:dyDescent="0.25">
      <c r="A49" s="24"/>
      <c r="B49" s="20" t="s">
        <v>100</v>
      </c>
    </row>
    <row r="50" spans="1:4" s="19" customFormat="1" ht="20.100000000000001" customHeight="1" x14ac:dyDescent="0.25">
      <c r="A50" s="24"/>
      <c r="D50" s="20"/>
    </row>
    <row r="51" spans="1:4" x14ac:dyDescent="0.25">
      <c r="A51" s="3"/>
      <c r="C51" s="17"/>
    </row>
    <row r="52" spans="1:4" x14ac:dyDescent="0.25">
      <c r="A52" s="3"/>
    </row>
  </sheetData>
  <sheetProtection algorithmName="SHA-512" hashValue="y7oVB2EGj+qo+DVF16g8hfDMX4/a82pqPRkNv7izryntYPOlpJxDaQTeRl8jHbM+Y/dM0v3oPq5OyUppIoedaw==" saltValue="NcGtzuiHw0e/hXMaOPMHBw==" spinCount="100000" sheet="1" objects="1" scenarios="1" selectLockedCells="1" selectUnlockedCells="1"/>
  <pageMargins left="0.70866141732283472" right="0.70866141732283472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Bestellungen</vt:lpstr>
      <vt:lpstr>Sektionen</vt:lpstr>
      <vt:lpstr>Veranwortlicher</vt:lpstr>
      <vt:lpstr>Kassier</vt:lpstr>
      <vt:lpstr>AVB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Hediger</dc:creator>
  <cp:lastModifiedBy>Bruno Briner</cp:lastModifiedBy>
  <cp:lastPrinted>2025-02-23T09:08:08Z</cp:lastPrinted>
  <dcterms:created xsi:type="dcterms:W3CDTF">2014-10-16T19:53:45Z</dcterms:created>
  <dcterms:modified xsi:type="dcterms:W3CDTF">2025-02-27T19:55:59Z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